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METRO QUITO\RENDICION DE CUENTAS\CPCCS Rendición de cuentas\RdC CPCCS 2017\EPMMQ\Publicación web\"/>
    </mc:Choice>
  </mc:AlternateContent>
  <bookViews>
    <workbookView xWindow="0" yWindow="-240" windowWidth="15600" windowHeight="5745" tabRatio="821"/>
  </bookViews>
  <sheets>
    <sheet name="Em. Públicas GADS" sheetId="8" r:id="rId1"/>
  </sheets>
  <calcPr calcId="162913"/>
</workbook>
</file>

<file path=xl/calcChain.xml><?xml version="1.0" encoding="utf-8"?>
<calcChain xmlns="http://schemas.openxmlformats.org/spreadsheetml/2006/main">
  <c r="C65" i="8" l="1"/>
  <c r="D70" i="8"/>
  <c r="F73" i="8"/>
  <c r="C70" i="8"/>
  <c r="E73" i="8"/>
  <c r="B73" i="8"/>
  <c r="E69" i="8"/>
  <c r="E70" i="8"/>
  <c r="J51" i="8"/>
</calcChain>
</file>

<file path=xl/sharedStrings.xml><?xml version="1.0" encoding="utf-8"?>
<sst xmlns="http://schemas.openxmlformats.org/spreadsheetml/2006/main" count="505" uniqueCount="322">
  <si>
    <t>Provincia:</t>
  </si>
  <si>
    <t>Cantón:</t>
  </si>
  <si>
    <t>Parroquia:</t>
  </si>
  <si>
    <t xml:space="preserve">Cabecera Cantonal: </t>
  </si>
  <si>
    <t>Dirección:</t>
  </si>
  <si>
    <t>Página web:</t>
  </si>
  <si>
    <t>Teléfonos:</t>
  </si>
  <si>
    <t>N.- RUC:</t>
  </si>
  <si>
    <t>OBSERVACIONES</t>
  </si>
  <si>
    <t>NO</t>
  </si>
  <si>
    <t>MECANISMOS DE PARTICIPACION CIUDADANA:</t>
  </si>
  <si>
    <t>Audiencia pública</t>
  </si>
  <si>
    <t>Cabildo popular</t>
  </si>
  <si>
    <t>Consejo de planificación local</t>
  </si>
  <si>
    <t>Silla vacía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</si>
  <si>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</si>
  <si>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</si>
  <si>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</si>
  <si>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Veedurías ciudadanas</t>
  </si>
  <si>
    <t>Observatorios ciudadanos</t>
  </si>
  <si>
    <t>Defensorías comunitarias</t>
  </si>
  <si>
    <t>Comités de usuarios de servicios</t>
  </si>
  <si>
    <t>PROCESO DE RENDICIÓN DE CUENTAS</t>
  </si>
  <si>
    <t>DESCRIBA LA EJECUCIÓN DE ESTE MOMENTO</t>
  </si>
  <si>
    <t>MEDIOS DE VERIFICACION</t>
  </si>
  <si>
    <t>PRESUPUESTO CODIFICADO</t>
  </si>
  <si>
    <t>TOTAL PRESUPUESTO INSTITUCIONAL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</si>
  <si>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</si>
  <si>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</si>
  <si>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</si>
  <si>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</si>
  <si>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</si>
  <si>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</si>
  <si>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</si>
  <si>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</si>
  <si>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</si>
  <si>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</si>
  <si>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</si>
  <si>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</si>
  <si>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</si>
  <si>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</si>
  <si>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</si>
  <si>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</si>
  <si>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</si>
  <si>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</si>
  <si>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</si>
  <si>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</si>
  <si>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</si>
  <si>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</si>
  <si>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</si>
  <si>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</si>
  <si>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</si>
  <si>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INFORMACIÓN REFERENTE A EXPROPIACIONES/DONACIONES: </t>
  </si>
  <si>
    <t>EXPROPIACIONES/DONACIONES</t>
  </si>
  <si>
    <t>VALOR</t>
  </si>
  <si>
    <t>INCORPORACION DE RECOMENDACIONES Y DICTAMENES POR PARTE DE LAS ENTIDADES DE LA FUNCIÓN DE TRANSPARENCIA Y CONTROL SOCIAL Y LA PROCURADURIA GENERAL DEL ESTADO:</t>
  </si>
  <si>
    <t>ENTIDAD QUE RECOMIENDA</t>
  </si>
  <si>
    <t xml:space="preserve">OBSERVACIONES </t>
  </si>
  <si>
    <t>NUMERO DE MECANISMOS</t>
  </si>
  <si>
    <t xml:space="preserve">DATOS GENERALES </t>
  </si>
  <si>
    <t>Período del cual rinde cuentas:</t>
  </si>
  <si>
    <t>Correo electrónico institucional:</t>
  </si>
  <si>
    <t>Fecha de designación:</t>
  </si>
  <si>
    <t>Correo electrónico:</t>
  </si>
  <si>
    <t>Nombre del responsable:</t>
  </si>
  <si>
    <t>Cargo:</t>
  </si>
  <si>
    <t>RESPONSABLE  DEL PROCESO DE RENDICION DE CUENTAS:</t>
  </si>
  <si>
    <t>RESPONSABLE DEL REGISTRO DEL INFORME DE RENDICION DE CUENTAS EN EL SISTEMA:</t>
  </si>
  <si>
    <t>LINK AL MEDIO DE VERIFICACIÓN PUBLICADO EN LA PAG. WEB DE LA INSTITUCIÓN</t>
  </si>
  <si>
    <t>IMPLEMENTACIÓN DE POLÍTICAS PÚBLICAS 
PARA LA IGUALDAD</t>
  </si>
  <si>
    <t>DETALLE PRINCIPALES RESULTADOS OBTENIDOS</t>
  </si>
  <si>
    <t>Mecanismos de  control social generados por la comunidad</t>
  </si>
  <si>
    <t xml:space="preserve"> RENDICION DE CUENTAS</t>
  </si>
  <si>
    <t>PROCESO</t>
  </si>
  <si>
    <t>PONGA SI O  NO</t>
  </si>
  <si>
    <t>DIFUSION Y COMUNICACIÓN DE LA GESTIÓN INSTITUCIONAL</t>
  </si>
  <si>
    <t>MEDIOS DE COMUNICACIÓN</t>
  </si>
  <si>
    <t>No. DE MEDIOS</t>
  </si>
  <si>
    <t>MONTO CONTRATADO</t>
  </si>
  <si>
    <t>CANTIDAD DE ESPACIO PAUTADO Y/O MINUTOS PAUTADOS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</si>
  <si>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</si>
  <si>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</si>
  <si>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</si>
  <si>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</si>
  <si>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</si>
  <si>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</si>
  <si>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PONGA SI O NO</t>
  </si>
  <si>
    <t>NIVEL DE GOBIERNO:</t>
  </si>
  <si>
    <t>IDENTIFIQUE LAS METAS DEL POA QUE CORRESPONDEN A CADA FUNCION</t>
  </si>
  <si>
    <t>Consejos Consultivos</t>
  </si>
  <si>
    <t>TOTALES PLANIFICADOS</t>
  </si>
  <si>
    <t>TOTALES CUMPLIDOS</t>
  </si>
  <si>
    <t>GASTO DE INVERSIÓN PLANIFICADO</t>
  </si>
  <si>
    <t>Ponga Si o No</t>
  </si>
  <si>
    <t>PONGA EL PORCENTAJE DEL PPTO. DEL PAUTAJE QUE SE DESTINÓ A MEDIOS NACIONAL</t>
  </si>
  <si>
    <t>INDIQUE EL PORCENTAJE DEL PPTO. DEL PAUTAJE QUE SE DESTINO A MEDIOS LOCALES Y REGIONALES</t>
  </si>
  <si>
    <t>IMPLEMENTACIÓN DE POLÍTICAS PÚBLICAS PARA LA IGUALDAD:</t>
  </si>
  <si>
    <t xml:space="preserve">FORMULARIO DE INFORME DE RENDICION DE CUENTAS PARA 
EMPRESAS PÚBLICAS-GADS </t>
  </si>
  <si>
    <t>Provincial:</t>
  </si>
  <si>
    <t>Nombre de la Empresa Pública:</t>
  </si>
  <si>
    <t>GAD al que pertenece:</t>
  </si>
  <si>
    <t>Cantonal:</t>
  </si>
  <si>
    <t>Parroquial:</t>
  </si>
  <si>
    <t>DOMICILIO DE LA EMPRESA</t>
  </si>
  <si>
    <t>REPRESENTANTE LEGAL DE LA EMPRESA:</t>
  </si>
  <si>
    <t>Nombre del representante legal de la empresa:</t>
  </si>
  <si>
    <t>Cargo del representante legal de la empresa:</t>
  </si>
  <si>
    <t>Fecha de creación de la empresa:</t>
  </si>
  <si>
    <t>Publicación en la pág. Web de los contenidos establecidos en el Art. 7 de la LOTAIP y en el Art. 47 de la Ley Orgánica de Empresas Públicas.</t>
  </si>
  <si>
    <t>INFORMACIÓN FINANCIERA (LOCPCCS Art. 10, LEY DE EMPRESAS PÚBLICAS ART. 45 SISTEMAS DE INFORMACIÓN)</t>
  </si>
  <si>
    <t>BALANCE GENERAL</t>
  </si>
  <si>
    <t>ACTIVOS</t>
  </si>
  <si>
    <t>PASIVOS</t>
  </si>
  <si>
    <t>PATRIMONIO</t>
  </si>
  <si>
    <t xml:space="preserve">GASTO CORRIENTE PLANIFICADO </t>
  </si>
  <si>
    <t>GASTO CORRIENTE EJECUTADO  (GASTADO)</t>
  </si>
  <si>
    <t>GASTO DE INVERSIÓN EJECUTADO (GASTADO)</t>
  </si>
  <si>
    <t>CUMPLIMIENTO DE OBLIGACIONES (LOCPCCS Art. 10)</t>
  </si>
  <si>
    <t>CUMPLIMIENTO DE OBLIGACIONES</t>
  </si>
  <si>
    <t>MARQUE CON UNA X</t>
  </si>
  <si>
    <t>Laborales</t>
  </si>
  <si>
    <t>Tributarias</t>
  </si>
  <si>
    <t>PROCESOS DE CONTRATACIÓN Y COMPRAS PÚBLICAS DE BIENES Y SERVICIOS</t>
  </si>
  <si>
    <t>TIPO DE CONTRATACIÓN</t>
  </si>
  <si>
    <t xml:space="preserve">ESTADO ACTUAL </t>
  </si>
  <si>
    <t>Publicación en la pág. Web del Informe de Rendición de Cuentas establecido en el literal m, del Art. 7 de la LOTAIP</t>
  </si>
  <si>
    <t>CUMPLIMIENTO DE EJECUCIÓN PRESUPUESTARIA: EN  CASO DE QUE NO PUEDA LLENAR LA EJECUCIÓN PRESUPUESTARIA POR META, UTILIZAR ESTA MATRIZ</t>
  </si>
  <si>
    <t>ÁREAS, PROGRAMAS Y PROYECTOS</t>
  </si>
  <si>
    <t>PRESUPUESTO EJECUTADO</t>
  </si>
  <si>
    <t>% CUMPLIMIENTO</t>
  </si>
  <si>
    <t>LINK AL MEDIO DE VERIFICACIÓN PUBLICADO EN LA PÁG. WEB DE LA INSTITUCIÓN</t>
  </si>
  <si>
    <t>TOTAL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</si>
  <si>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</si>
  <si>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</si>
  <si>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</si>
  <si>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</si>
  <si>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</si>
  <si>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</si>
  <si>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</si>
  <si>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Se refiere a los mecanismos de participación ciudadana activados en el período del cual rinden cuentas:</t>
  </si>
  <si>
    <t>ESPACIOS - MECANISMOS DE  PARTICIPACIÓN CIUDADANA</t>
  </si>
  <si>
    <t>MECANISMOS IMPLEMENTADOS.
PONGA SI O NO</t>
  </si>
  <si>
    <t>CUANTAS VECES CONVOCO LA ENTIDAD A:</t>
  </si>
  <si>
    <t>QUÉ ACTORES PARTICIPARON: (sectores, entidades, organizaciones, otros)</t>
  </si>
  <si>
    <t>DESCRIBA LOS LOGROS ALCANZADOS EN EL AÑO:</t>
  </si>
  <si>
    <t>Instancia de Participación</t>
  </si>
  <si>
    <t>ASAMBLEA CIUDADANA</t>
  </si>
  <si>
    <t>Se refiere a La articulación del GAD con la Asamblea ciudadana en la gestión de lo público:</t>
  </si>
  <si>
    <t>MECANISMOS - ESPACIOS DE PARTICIPACIÓN</t>
  </si>
  <si>
    <t>Existe una Asamblea ciudadana de su territorio?</t>
  </si>
  <si>
    <t xml:space="preserve">Solo si contestó SI </t>
  </si>
  <si>
    <t xml:space="preserve">
El GAD planificó la gestión  del territorio con la participación de la Asamblea ciudadana SI / NO</t>
  </si>
  <si>
    <t xml:space="preserve">
¿En que fases de la planificación participaron las Asambleas Ciudadanas y cómo?</t>
  </si>
  <si>
    <r>
      <t xml:space="preserve">¿Qué actores o grupos ciudadanos están representados en las ASAMBLEA CIUDADANA LOCAL?
</t>
    </r>
    <r>
      <rPr>
        <sz val="10"/>
        <rFont val="Calibri"/>
        <family val="2"/>
        <scheme val="minor"/>
      </rPr>
      <t>Puede seleccionar varios</t>
    </r>
  </si>
  <si>
    <t>DESCRIBA LOS LOGROS Y DIFICULTADES EN LA ARTICULACIÓN CON LA ASAMBLEA, EN EL PRESENTE PERIÓDO:</t>
  </si>
  <si>
    <t>ASAMBLEA CIUDADANA LOCAL (definición extraida de la LOPC, art. 65)</t>
  </si>
  <si>
    <t>FASE 1: Planificación y facilitación del proceso desde la asamblea ciudadana.</t>
  </si>
  <si>
    <t xml:space="preserve">2. La instancia de participación del territorio / GAD creó el equipo técnico mixto y paritario (ciudadanos y autoridades/técnicos del GAD) que se encargará de organizar y facilitar el proceso. </t>
  </si>
  <si>
    <t>3. El equipo técnico mixto y paritario (ciudadanos y autoridades/técnicos del GAD) conformó dos sucomisiones para la implementación del proceso: una liderada por el GAD y una liderada por la ciudadanía / Asamblea Ciudadana.</t>
  </si>
  <si>
    <t xml:space="preserve">FASE 2: Evaluación de la gestión y redacción del informe de la institución. </t>
  </si>
  <si>
    <t>FASE 3: 
Evaluación ciudadana del informe institucional.</t>
  </si>
  <si>
    <t>1. El GAD difundió el Informe de Rendición de Cuentas a través de qué medios.</t>
  </si>
  <si>
    <t>2. El GAD invitó a la deliberación pública y evaluación ciudadana del informe de rendición de cuentas a los actores sociales del Mapeo de Actores que entregó la Asamblea Ciudadana.</t>
  </si>
  <si>
    <t>3. La deliberación pública y evaluación ciudadana del informe institucional se realizó de forma presencial</t>
  </si>
  <si>
    <t>4. La Asamblea Ciudadana / ciudadanía contó con un tiempo de exposición en la Agenda de la deliberación pública y evaluación ciudadana del Informe de rendición de cuentas del GAD?</t>
  </si>
  <si>
    <t>5. Una vez que  la Asamblea Ciudadana / Ciudadanía presentó sus opiniones, la máxima autoridad del GAD expuso su informe de rendición de cuentas</t>
  </si>
  <si>
    <t xml:space="preserve">7. En la deliberación pública de rendición de cuentas se realizaron mesas de trabajo o comisiones para que los ciudadanos y ciudadanas debatan  y elaboren las recomendaciones para mejorar la gestión del GAD </t>
  </si>
  <si>
    <t>8. La Comisión liderada por la ciudadanía - recogió las sugerencias ciudadanas de cada mesa que se presentaron en Plenaria?</t>
  </si>
  <si>
    <t>9. Los representantes ciudadanos /  Asamblea ciudadana firmaron el acta en la que se recogió las sugerencias ciudadanas que se presentaron en la Plenaria.</t>
  </si>
  <si>
    <t>FASE 4: Incorporación de la opinión ciudadana, 
retroalimentación y seguimiento.</t>
  </si>
  <si>
    <t>1. El GAD  elaboró un Plan de trabajo para incorporar las sugerencias ciudadanas en su gestión.</t>
  </si>
  <si>
    <t>2. El GAD entregó el Plan de trabajo a la Asamblea Ciudadana, al Consejo de Planificación y a la Instancia de Participación para  su monitoreo.</t>
  </si>
  <si>
    <t>DATOS DE LA DELIBERACIÓN PÚBLICA Y EVALUACIÓN CIUDADANA DE RENDICIÓN DE CUENTAS</t>
  </si>
  <si>
    <t>FECHA/S EN LAS QUE SE REALIZÓ LA DELIBERACIÓN/ES PÚBLICA/S Y EVALUACIÓN CIUDADANA DE RENDICIÓN DE CUENTAS</t>
  </si>
  <si>
    <t>No. DE  PARTICIPANTES</t>
  </si>
  <si>
    <t>GÉNERO (Masculino, Femenino, GLBTI)</t>
  </si>
  <si>
    <t>PUEBLOS Y NACIONALIDADES (Montubios, mestizos, cholo, indígena y afro)</t>
  </si>
  <si>
    <t>DESCRIBA LAS SUGERENCIAS CIUDADANAS PLANTEADAS A LA GESTIÓN DEL GAD EN LA DELIBERACIÓN PÚBLICA Y EVALUACIÓN CIUDADANA:</t>
  </si>
  <si>
    <t>ENLISTE LAS DEMANDAS PLANTEADAS POR LA ASAMBLEA CIUDADANA / CIUDADANÍA</t>
  </si>
  <si>
    <t>SE TRANSFORMO EN COMPROMISO EN LA DELIBERACION PÚBLICA DE RENDICION DE CUENTAS SI / NO</t>
  </si>
  <si>
    <t>MEDIO DE VERIFICACION</t>
  </si>
  <si>
    <t>CUMPLIMIENTO DEL PLAN DE SUGERENCIAS CIUDADANAS DEL AÑO ANTERIOR IMPLEMENTADAS EN LA GESTIÓN INSTITUCIONAL</t>
  </si>
  <si>
    <t>SUGERENCIA DE LA COMUNIDAD</t>
  </si>
  <si>
    <t>RESULTADOS DE LA IMPLEMENTACIÓN DE LA SUGERENCIA CIUDADANA</t>
  </si>
  <si>
    <t>PORCENTAJE DE AVANCE DE LA IMPLEMENTACIÓN</t>
  </si>
  <si>
    <t>EJECUCION PROGRAMÁTICA</t>
  </si>
  <si>
    <t>DESCRIBA LOS OBJETIVOS DEL PLAN DE DESARROLLO DE SU TERRITORIO</t>
  </si>
  <si>
    <t xml:space="preserve">ELIJA TIPO DE COMPETENCIAS EXCLUSIVAS / COMPETENCIAS CONCURRENTES </t>
  </si>
  <si>
    <t>DESCRIA LAS COMPETENCIAS CONCURRENTES</t>
  </si>
  <si>
    <t xml:space="preserve">INDICADOR DE LA META POA </t>
  </si>
  <si>
    <t>RESULTADOS POR META</t>
  </si>
  <si>
    <t>PORCENTAJE DE CUMPLIMIENTO DE GESTION</t>
  </si>
  <si>
    <t>DESCRIPCIÓN DE RESULTADO POA POR META</t>
  </si>
  <si>
    <t>DESCRIPCIÓN DE COMO APORTA EL RESULTADO ALCANZADO AL LOGRO DEL PLAN DE DESARROLLO</t>
  </si>
  <si>
    <t>No. DE META</t>
  </si>
  <si>
    <t>DESCRIPCION</t>
  </si>
  <si>
    <t xml:space="preserve">PLAN DE DESARROLLO </t>
  </si>
  <si>
    <t xml:space="preserve">OBJETIVO DEL PLAN DE DESARROLLO </t>
  </si>
  <si>
    <t>PORCENTAJE DE AVANCE ACUMULADO DEL OBJETIVO</t>
  </si>
  <si>
    <t>QUE NO SE AVANZÓ Y POR QUÉ</t>
  </si>
  <si>
    <t>PLAN DE TRABAJO (OFERTA ELECTORAL)</t>
  </si>
  <si>
    <t>DESCRIBA LOS OBJETIVOS / OFERTAS DEL PLAN DE TRABAJO</t>
  </si>
  <si>
    <t xml:space="preserve">DESCRIBA LOS PROGRAMAS / PROYECTOS RELACIONADOS CON EL OBJETIVO DEL PLAN DE TRABAJO </t>
  </si>
  <si>
    <t>PORCENTAJE DE AVANCE</t>
  </si>
  <si>
    <t>DESCRIBA LOS RESULTADOS ALCANZADOS</t>
  </si>
  <si>
    <t xml:space="preserve">SI/NO </t>
  </si>
  <si>
    <t>LISTADO DE LOS MEDIOS DE COMUNICACIÓN EN LOS QUE PAUTARON PUBLICIDAD Y PROPAGANDA: ART. 70 Reglamento a la Ley Orgánica de Comunicación</t>
  </si>
  <si>
    <t>EMPRESA PUBLICA METROPOLITANA METRO DE QUITO</t>
  </si>
  <si>
    <t>MUNICIPIO DEL DISTRITO METROPOLITANO  DE QUITO</t>
  </si>
  <si>
    <t>21 de mayo del 2012</t>
  </si>
  <si>
    <t xml:space="preserve">NO </t>
  </si>
  <si>
    <t>SI</t>
  </si>
  <si>
    <t xml:space="preserve">PICHINCHA </t>
  </si>
  <si>
    <t>QUITO</t>
  </si>
  <si>
    <t>IÑAQUITO</t>
  </si>
  <si>
    <t>rendicion.cuentas@metrodequito.gob.ec</t>
  </si>
  <si>
    <t>www.metrodequito.gob.ec</t>
  </si>
  <si>
    <t>1768164650001</t>
  </si>
  <si>
    <t>Mauricio Anderson Salazar</t>
  </si>
  <si>
    <t xml:space="preserve">Gerente General </t>
  </si>
  <si>
    <t>16 de junio del 2014</t>
  </si>
  <si>
    <t>mauricio.anderson@metrodequito.gob.ec</t>
  </si>
  <si>
    <t>(593) 2 382 7860</t>
  </si>
  <si>
    <t>Se utilizará el transporte público como medio preferente de desplazamiento, mediante un sistema integrado masivo de transporte con altos niveles de calidad y eficiencia, donde el Metro será el eje articulador, siendo sus mayores atributos la disminución del tiempo de viaje, conectividad y cobertura.</t>
  </si>
  <si>
    <t xml:space="preserve">Desarrollar, implementar y administrar el subsistema Metro de Quito, en el marco de las políticas y normas expedidas por el Municipio del Distrito Metropolitano de Quito.
</t>
  </si>
  <si>
    <t>COMPETENCIAS CONCURRENTES</t>
  </si>
  <si>
    <t>Administración de contratos de la Fase 2 y gestión operativa de la EPMMQ</t>
  </si>
  <si>
    <t>Porcentaje de cumplimiento del POA</t>
  </si>
  <si>
    <t>X</t>
  </si>
  <si>
    <t>ART 7 LOTAIP ART 47 LOEP</t>
  </si>
  <si>
    <t>N/A</t>
  </si>
  <si>
    <t>PRIMERA LÍNEA DEL METRO DE QUITO</t>
  </si>
  <si>
    <t xml:space="preserve">SI </t>
  </si>
  <si>
    <t>Dar oportunidad laboral a personas  jóvenes entre 22 y 30 años con el fin de prepararlos  en un nuevo nicho de trabajo que es el Metro de Quito.</t>
  </si>
  <si>
    <t>El reconocimiento igualitario de los derechos de todos los funcionarios y funionarias con las mismas responsabilidades,  con igual remuneración.</t>
  </si>
  <si>
    <t>Asamblea Local</t>
  </si>
  <si>
    <t>Otros (VISITAS PERSONALIZADAS A FRENTES DE OBRA)</t>
  </si>
  <si>
    <t>(02) 382-7860</t>
  </si>
  <si>
    <t>Catalina Oviedo Izurieta</t>
  </si>
  <si>
    <t>Directora de Planificación y Gestión de Información</t>
  </si>
  <si>
    <t>catalina.oviedo@metrodequito.gob.ec</t>
  </si>
  <si>
    <t>Sebastián Mancheno Mariño</t>
  </si>
  <si>
    <t>Profesional de Procesos</t>
  </si>
  <si>
    <t>1 de julio de 2013</t>
  </si>
  <si>
    <t>sebastian.mancheno@metrodequito.gob.ec</t>
  </si>
  <si>
    <t>3. La comisión liderada por el GAD llenó el Formulario de Informe de Rendición de Cuentas establecido por el CPCCS.</t>
  </si>
  <si>
    <t xml:space="preserve">4. Tanto el informe de rendición de cuentas para el CPCCS  (formulario), como el informe de rendición de cuentas para la ciudadanía fueron aprobados por la autoridad del GAD. 
</t>
  </si>
  <si>
    <t>5. El GAD envió el informe de rendición de cuentas institucional a la Instancia de Participación y a la Asamblea Ciudadana.</t>
  </si>
  <si>
    <t>https://www.compraspublicas.gob.ec/ProcesoContratacion/compras/PC/buscarProceso.cpe?sg=1</t>
  </si>
  <si>
    <t xml:space="preserve">NO. DE INFORME DE LA ENTIDAD QUE RECOMIENDA </t>
  </si>
  <si>
    <t>NO. DE INFORME DE CUMPLIMIENTO</t>
  </si>
  <si>
    <t>Avance en el cumplimiento en la administración de los contratos de Fase 2</t>
  </si>
  <si>
    <t>Información_financiera</t>
  </si>
  <si>
    <t>Información para el formulario de Rendición de cuentas completa</t>
  </si>
  <si>
    <t>Ninguna</t>
  </si>
  <si>
    <t>Entregado al Genrente General de la EPMMQ</t>
  </si>
  <si>
    <t>Con la autorización del señor gerente se procede a entregar para la revisión de la Secretaría General de Planificación del MDMQ</t>
  </si>
  <si>
    <t>Incorporación de personal indígena.</t>
  </si>
  <si>
    <t>Auspiciar la igualdad,  la inclusión y la equidad evitando la discriminación racial.</t>
  </si>
  <si>
    <t>Auspiciar la igualdad,  la inclusión y la equidad generacional en la Empresa, fortaleciendo las capacidades y potencialidades del personal.</t>
  </si>
  <si>
    <t>Vinculación de personal con discapacidad dotándole de herramientas técnicas para su desempeño.</t>
  </si>
  <si>
    <t>Cumplir con el 4% de personal con discpacidad.</t>
  </si>
  <si>
    <t>Se ha aportado con el cierre de brechas de inequidad al auspiciar la inclusión de personal con discapacidad reconociendo todos sus derechos.</t>
  </si>
  <si>
    <t>Distribución equitativa de hombres y mujeres tanto en áreas Administrativas, Técnicas y en niveles directivos.</t>
  </si>
  <si>
    <t>CONTRALORIA GENERAL DEL ESTADO</t>
  </si>
  <si>
    <t>CUMPLIMIENTO_OBLIGACIONES</t>
  </si>
  <si>
    <r>
      <t>1. La Ciudadanía / Asamblea Local Ci</t>
    </r>
    <r>
      <rPr>
        <sz val="10"/>
        <rFont val="Calibri"/>
        <family val="2"/>
        <scheme val="minor"/>
      </rPr>
      <t>udadana presentó la Matriz de consulta ciudadana</t>
    </r>
    <r>
      <rPr>
        <sz val="10"/>
        <color rgb="FF000000"/>
        <rFont val="Calibri"/>
        <family val="2"/>
        <scheme val="minor"/>
      </rPr>
      <t xml:space="preserve"> sobre los que desea ser informada.</t>
    </r>
  </si>
  <si>
    <t>ENERO - DICIEMBRE 2017</t>
  </si>
  <si>
    <t>El total de avance del proyecto Primera Línea del Metro de Quito es del 43,92%. De acuerdo a lo programado en el proyecto para el 2020 se prodrá contar con el eje articulador del Sistema Integrado de Transporte Público.</t>
  </si>
  <si>
    <t>Incorporación del 1,35% de personal indígena.</t>
  </si>
  <si>
    <t>17,57% del total del personal ubicados en las edades de 20 a 30 años.</t>
  </si>
  <si>
    <t>Vinculación de Pasantes en áreas técnicas y Administrativas.</t>
  </si>
  <si>
    <t>Se ha vinculado Pasantes en Gerencia de Infraestructura, Gerencia de Responsabilidad Social y Ambiental y Gerencia Administrativa Financiera</t>
  </si>
  <si>
    <t>21 de marzo de 2016</t>
  </si>
  <si>
    <t>886 cuñas</t>
  </si>
  <si>
    <t>2 Publireportajes</t>
  </si>
  <si>
    <t>90 cuñas</t>
  </si>
  <si>
    <t>Predios No. 54216 y 54214, propiedad del Sr. Christian Daniel Illescas Vela, David Alejandro Illescas Vela y Johanna Liseth Illescas Vela.</t>
  </si>
  <si>
    <t>ESCRITURA EXPROPIACIÓN ILLESCAS</t>
  </si>
  <si>
    <t>67 (4.454 PARTICIPANTES)</t>
  </si>
  <si>
    <t>VECINOS DE LAS ESTACIONES</t>
  </si>
  <si>
    <t>NO HAN EXISTIDO PARALIZACIONES POR ASPECTOS DE RECLAMOS SOCIALES PORQUE LA COMUNIDAD HA ESTADO DE MANERA PERMANTENTE INFORMADA DE LOS TRABAJOS CONSTRUCTIVOS DEL METRO DE QUITO</t>
  </si>
  <si>
    <t>HOJAS DE REGISTRO DE ASISTENCIA A LAS ASAMBLEAS</t>
  </si>
  <si>
    <t>DIFERENTES ACTORES SOCIALES, MIEMBROS DE LA COMUNIDAD, INSTITUCIONES PÚBLICAS Y PRIVADAS</t>
  </si>
  <si>
    <t>SE HA LOGRADO DESPERTAR UN GRAN INTERES DE LA POBLACIÓN Y LOS DIFERENTES ACTORES EN LA CONSTRUCCION DEL METRO.</t>
  </si>
  <si>
    <t>REGISTRO FOTOGRÁFICO VISTAS EN PERFIL DE FACEBOOK</t>
  </si>
  <si>
    <r>
      <rPr>
        <b/>
        <sz val="9"/>
        <rFont val="Calibri"/>
        <family val="2"/>
        <scheme val="minor"/>
      </rPr>
      <t>DAPyA-0053-2015</t>
    </r>
    <r>
      <rPr>
        <sz val="9"/>
        <rFont val="Calibri"/>
        <family val="2"/>
        <scheme val="minor"/>
      </rPr>
      <t xml:space="preserve">
Examen Especial de Ingeniería a la "Verificación del cumplimiento de los procesos establecidos en la Licitación para la construcción de la Fase 2 de la Primera Línea del Metro de Quito, Licitación Pública Internacional No. RELI-01-2013-METRODEQUITO-BID-CAF-BEI; y, la contratación para la Fiscalización de la ejecución de la Fase 2 de la Primera Línea del Metro de Quito, selección basada en la calidad y costo No. SBCC-METRO DE QUITO-BID-CAF-ECL1111"</t>
    </r>
  </si>
  <si>
    <r>
      <rPr>
        <b/>
        <sz val="9"/>
        <color theme="1"/>
        <rFont val="Calibri"/>
        <family val="2"/>
        <scheme val="minor"/>
      </rPr>
      <t>DAPyA-0051-2016</t>
    </r>
    <r>
      <rPr>
        <sz val="9"/>
        <color theme="1"/>
        <rFont val="Calibri"/>
        <family val="2"/>
        <scheme val="minor"/>
      </rPr>
      <t xml:space="preserve">
Examen Especial de Ingeniería a los "Procesos de contratación, ejecución y fiscalización de los estudios y diseños para el proyecto Metro de Quito" </t>
    </r>
  </si>
  <si>
    <r>
      <rPr>
        <b/>
        <sz val="9"/>
        <color theme="1"/>
        <rFont val="Calibri"/>
        <family val="2"/>
        <scheme val="minor"/>
      </rPr>
      <t>DAPyA-0008-2017</t>
    </r>
    <r>
      <rPr>
        <sz val="9"/>
        <color theme="1"/>
        <rFont val="Calibri"/>
        <family val="2"/>
        <scheme val="minor"/>
      </rPr>
      <t xml:space="preserve">
Examen Especial de Ingeniería practicado a la "Construcción de la Fase I de la Primera Línea del Metro de Quito, estaciones La Magdalena y El Labrador"</t>
    </r>
  </si>
  <si>
    <r>
      <rPr>
        <b/>
        <sz val="9"/>
        <color theme="1"/>
        <rFont val="Calibri"/>
        <family val="2"/>
        <scheme val="minor"/>
      </rPr>
      <t>DADSySS-0055-2016</t>
    </r>
    <r>
      <rPr>
        <sz val="9"/>
        <color theme="1"/>
        <rFont val="Calibri"/>
        <family val="2"/>
        <scheme val="minor"/>
      </rPr>
      <t xml:space="preserve">
Examen Especial a la presentación de los informes de rendición de cuentas del año 2014, conforme lo establecen los artículos 11 de la Ley Orgánica del Consejo de Participación Ciudadana y Control Social</t>
    </r>
  </si>
  <si>
    <t>Oficio EPMMQ-GG-0201-2017 de 6-feb-2017, en respuesta a requerimiento constante en Oficio No. 023-EE-L1-F2-EPMMQ-2017 de 23 de enero de 2017.</t>
  </si>
  <si>
    <t>Oficio EPMMQ-2015-832 agosto 12-2015</t>
  </si>
  <si>
    <t>Las recomendaciones fueron oportunamente notificadas a las diferentes áreas de la EPMMQ para su implementación, según Oficio EPMMQ-C-0220-2017 de 8 de febrero de 2017.
Se notificó a CGE las acciones de cumplimiento en oficio EPMMQ-GG-0455-2017 de 27 de marzo 2017</t>
  </si>
  <si>
    <t>Presentación de Informe Rendición de Cuentas 2014, mediante oficio EPMMQ-2015-832 de agosto 12 de 2015 al Consejo de Participación Ciudadana y Control Social.</t>
  </si>
  <si>
    <t xml:space="preserve">Con Resolución RG-EPMMQ-2015-026 de Gerencia General, se reconformó la Comisión Técnica de la Licitación Pública Internacional (Recomendación 1)
Las recomendaciones fueron oportunamente notificadas a las diferentes áreas de la EPMMQ para su implementación, con Memorandos de 25 de septiembre de 2015: EPMMQ-2015-1776 (recomendación 2 y 3): EPMMQ-2015-1777 (Recomendación 4); y EPMMQ-2015-1778 (Recomendación 5)
Se remitió copia de las acciones internas al equipo de Auditoría de CGE con oficio EPMMQ-GG-0201-2017 de 6-feb-2017, en respuesta a requerimiento constante en Oficio No. 023-EE-L1-F2-EPMMQ-2017 de 23 de enero de 2017.
</t>
  </si>
  <si>
    <t>Las recomendaciones 1,2,3,5,y 6 se refieren a asuntos de tomar en cuenta para futuros procesos de contratación. Las mismas que han sido debidamente notificadas a las áreas competentes.</t>
  </si>
  <si>
    <t xml:space="preserve">
Oficio No. EPMMQ-GG-201-2017 de 6 de febrero 2017.</t>
  </si>
  <si>
    <t>Oficio EPMMQ-C-0220-2017 de 8 de febrero de 2017.</t>
  </si>
  <si>
    <t xml:space="preserve">Oficio EPMMQ-C-0220-2017 de 8 de febrero de 2017.
</t>
  </si>
  <si>
    <t>Memorando EPMMQ-GG-C-1106-2017 de 31 de julio de 2017. Memorando EPMMQ-GG-C-0675-2017 de 2 de mayo de 2017.</t>
  </si>
  <si>
    <t>M1106-2017</t>
  </si>
  <si>
    <t>O832-2017</t>
  </si>
  <si>
    <t>O220-2017</t>
  </si>
  <si>
    <t>O201-2017</t>
  </si>
  <si>
    <t>Informe_Pautas_2017_EPMMQ</t>
  </si>
  <si>
    <t>literal_g) diciembre 2017 LOTAIP</t>
  </si>
  <si>
    <t>Autorización Gerente General</t>
  </si>
  <si>
    <t>Conforme al POA de la Empresa, se ha realizado la gestión administrativa, legal, finaNciera, supervisIón y control y técnica que permita la ejecución del proyecto. Conforme los términos de los contratos de obra, fiscalización, asistencia técnica y material rodante, se ha realizado la gestión y supervisión de los trabajos ejecutados y la aprobación de los informes presentados por las Empresas correspondientes.</t>
  </si>
  <si>
    <t>6. En la deliberación pública de rendición de cuentas,  la máxima autoridad del GAD  respondió las demandas ciudadanas ?</t>
  </si>
  <si>
    <t>El proyecto Primera Línea del Metro de Quito se encuentra en ejecución.</t>
  </si>
  <si>
    <t>El proyecto Primera Línea del Metro de Quito tiene un avance a diciembre de 2017 de 43.92%</t>
  </si>
  <si>
    <t>Informe Rendición de Cuentas 2017 EPMMQ</t>
  </si>
  <si>
    <t>http://www.quito.gob.ec/documents/rendicion_2017_4.pdf</t>
  </si>
  <si>
    <t>2. La comisión liderada por el GAD  redactó el informe para la ciudadanía, en el cual respondió las demandas de la ciudadanía y mostró avances para disminuir brechas de desigualdad y otras dirigidas a grupos de atención prioritaria.</t>
  </si>
  <si>
    <t>1. La Comisión conformada por el Equipo técnico Mixto liderada por el GAD realizó  la evaluación de la gestión institucional.</t>
  </si>
  <si>
    <t>Distribución de funcionarios según el género:
44,59% Mujeres. 55,41 Hombre.
En La EPMMQ, se ha alcanzado el  29,41% de mujeres  desempeñando puestos Directivos.</t>
  </si>
  <si>
    <t>AV. AMAZONAS N79-39 Y AV. LA PRENSA, PARQUE BICENTENARIO (ANTIGUO AEROPUERTO MARISCAL SUCRE-ARRINO INTERNACIONAL).</t>
  </si>
  <si>
    <t>Publicado en la página web de la EPMMQ y MDMQ</t>
  </si>
  <si>
    <t>http://www.metrodequito.gob.ec/wp-content/uploads/rendicion_2017_4.pdf</t>
  </si>
  <si>
    <t>96 Femenino
71 Masculino</t>
  </si>
  <si>
    <t>Montubio 1
Indígena 8
Mestizo 158</t>
  </si>
  <si>
    <t xml:space="preserve">INFORME NARRATIVO DE RENDICION DE CUENTAS 2017 DEL MUNICIPIO DEL DISTRIRO METROPOLITANO DE QUITO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</si>
</sst>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4" borderId="3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0" fillId="4" borderId="30" xfId="0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7" fillId="4" borderId="20" xfId="0" applyNumberFormat="1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7" fillId="4" borderId="21" xfId="0" quotePrefix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4" borderId="30" xfId="0" applyNumberForma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7" borderId="30" xfId="0" applyNumberFormat="1" applyFont="1" applyFill="1" applyBorder="1" applyAlignment="1">
      <alignment horizontal="center" wrapText="1"/>
    </xf>
    <xf numFmtId="10" fontId="6" fillId="0" borderId="1" xfId="2" applyNumberFormat="1" applyFont="1" applyBorder="1" applyAlignment="1">
      <alignment horizontal="center" wrapText="1"/>
    </xf>
    <xf numFmtId="10" fontId="6" fillId="7" borderId="30" xfId="2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6" fillId="0" borderId="32" xfId="0" applyNumberFormat="1" applyFont="1" applyFill="1" applyBorder="1" applyAlignment="1">
      <alignment horizontal="center" vertical="center" wrapText="1"/>
    </xf>
    <xf numFmtId="1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4" borderId="30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0" xfId="0" quotePrefix="1" applyFont="1" applyFill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13" fillId="4" borderId="28" xfId="1" applyFont="1" applyFill="1" applyBorder="1" applyAlignment="1">
      <alignment vertical="center" wrapText="1"/>
    </xf>
    <xf numFmtId="0" fontId="6" fillId="4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4" borderId="33" xfId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4" fontId="3" fillId="4" borderId="31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wrapText="1"/>
    </xf>
    <xf numFmtId="0" fontId="5" fillId="5" borderId="26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4" fillId="5" borderId="26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13" fillId="0" borderId="22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13" fillId="4" borderId="28" xfId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buscarProceso.cpe?sg=1" TargetMode="External"/><Relationship Id="rId13" Type="http://schemas.openxmlformats.org/officeDocument/2006/relationships/hyperlink" Target="http://www.metrodequito.gob.ec/wp-content/uploads/ESCRITURA_EXPROPIACION_ILLESCAS.pdf" TargetMode="External"/><Relationship Id="rId18" Type="http://schemas.openxmlformats.org/officeDocument/2006/relationships/hyperlink" Target="http://www.metrodequito.gob.ec/wp-content/uploads/Informe_Pautas_2017_EPMMQ.pdf" TargetMode="External"/><Relationship Id="rId3" Type="http://schemas.openxmlformats.org/officeDocument/2006/relationships/hyperlink" Target="http://www.metrodequito.gob.ec/el-proyecto/transparencia/" TargetMode="External"/><Relationship Id="rId21" Type="http://schemas.openxmlformats.org/officeDocument/2006/relationships/hyperlink" Target="http://www.metrodequito.gob.ec/wp-content/uploads/rendicion_2017_4.pdf" TargetMode="External"/><Relationship Id="rId7" Type="http://schemas.openxmlformats.org/officeDocument/2006/relationships/hyperlink" Target="http://www.metrodequito.gob.ec/wp-content/uploads/2018/01/literal-gPresupuesto-de-la-institucion-diciembre-2017.pdf" TargetMode="External"/><Relationship Id="rId12" Type="http://schemas.openxmlformats.org/officeDocument/2006/relationships/hyperlink" Target="http://www.metrodequito.gob.ec/wp-content/uploads/autorizacion_gerentegeneral_2017.pdf" TargetMode="External"/><Relationship Id="rId17" Type="http://schemas.openxmlformats.org/officeDocument/2006/relationships/hyperlink" Target="http://www.metrodequito.gob.ec/wp-content/uploads/EPMMQ_CumplimientoDADSySS-0055-2016.pdf" TargetMode="External"/><Relationship Id="rId2" Type="http://schemas.openxmlformats.org/officeDocument/2006/relationships/hyperlink" Target="mailto:mauricio.anderson@metrodequito.gob.ec" TargetMode="External"/><Relationship Id="rId16" Type="http://schemas.openxmlformats.org/officeDocument/2006/relationships/hyperlink" Target="http://www.metrodequito.gob.ec/wp-content/uploads/EPMMQ_Memo_1106_675.pdf" TargetMode="External"/><Relationship Id="rId20" Type="http://schemas.openxmlformats.org/officeDocument/2006/relationships/hyperlink" Target="http://bit.ly/2DnvO9z" TargetMode="External"/><Relationship Id="rId1" Type="http://schemas.openxmlformats.org/officeDocument/2006/relationships/hyperlink" Target="mailto:rendicion.cuentas@metrodequito.gob.ec" TargetMode="External"/><Relationship Id="rId6" Type="http://schemas.openxmlformats.org/officeDocument/2006/relationships/hyperlink" Target="http://www.metrodequito.gob.ec/wp-content/uploads/Estado_situacion_financiera_2017.pdf" TargetMode="External"/><Relationship Id="rId11" Type="http://schemas.openxmlformats.org/officeDocument/2006/relationships/hyperlink" Target="http://www.metrodequito.gob.ec/wp-content/uploads/INFORME_RENDICION_CUENTAS_2017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mailto:sebastian.mancheno@metrodequito.gob.ec" TargetMode="External"/><Relationship Id="rId15" Type="http://schemas.openxmlformats.org/officeDocument/2006/relationships/hyperlink" Target="http://www.metrodequito.gob.ec/wp-content/uploads/EPMMQ_Oficio-0220-2017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metrodequito.gob.ec/wp-content/uploads/Cumplimiento_obligaciones.pdf" TargetMode="External"/><Relationship Id="rId19" Type="http://schemas.openxmlformats.org/officeDocument/2006/relationships/hyperlink" Target="http://www.metrodequito.gob.ec/wp-content/uploads/Asambleas_ciudadanas_2017.pdf" TargetMode="External"/><Relationship Id="rId4" Type="http://schemas.openxmlformats.org/officeDocument/2006/relationships/hyperlink" Target="mailto:catalina.oviedo@metrodequito.gob.ec" TargetMode="External"/><Relationship Id="rId9" Type="http://schemas.openxmlformats.org/officeDocument/2006/relationships/hyperlink" Target="http://www.metrodequito.gob.ec/wp-content/uploads/rendicion_2017_4.pdf" TargetMode="External"/><Relationship Id="rId14" Type="http://schemas.openxmlformats.org/officeDocument/2006/relationships/hyperlink" Target="http://www.metrodequito.gob.ec/wp-content/uploads/EPMMQ_OficioEPMMQ-GG-0201-2017.pdf" TargetMode="External"/><Relationship Id="rId22" Type="http://schemas.openxmlformats.org/officeDocument/2006/relationships/hyperlink" Target="http://www.quito.gob.ec/documents/rendicion_2017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topLeftCell="A199" zoomScaleNormal="100" workbookViewId="0">
      <selection activeCell="G201" sqref="G201"/>
    </sheetView>
  </sheetViews>
  <sheetFormatPr baseColWidth="10" defaultRowHeight="15" x14ac:dyDescent="0.25"/>
  <cols>
    <col min="1" max="1" width="4.5703125" style="1" customWidth="1"/>
    <col min="2" max="2" width="38.85546875" style="1" customWidth="1"/>
    <col min="3" max="3" width="36.42578125" style="1" customWidth="1"/>
    <col min="4" max="4" width="40.7109375" style="1" customWidth="1"/>
    <col min="5" max="5" width="29.42578125" style="1" customWidth="1"/>
    <col min="6" max="6" width="22.5703125" style="1" customWidth="1"/>
    <col min="7" max="7" width="23.28515625" style="1" customWidth="1"/>
    <col min="8" max="8" width="17.85546875" style="1" customWidth="1"/>
    <col min="9" max="9" width="20.28515625" style="1" customWidth="1"/>
    <col min="10" max="10" width="14.7109375" style="1" customWidth="1"/>
    <col min="11" max="11" width="26.7109375" style="1" customWidth="1"/>
    <col min="12" max="12" width="30.140625" style="1" customWidth="1"/>
    <col min="13" max="16384" width="11.42578125" style="1"/>
  </cols>
  <sheetData>
    <row r="1" spans="2:10" x14ac:dyDescent="0.25">
      <c r="B1" s="220" t="s">
        <v>97</v>
      </c>
      <c r="C1" s="221"/>
      <c r="D1" s="221"/>
      <c r="E1" s="221"/>
      <c r="F1" s="221"/>
      <c r="G1" s="222"/>
      <c r="H1" s="6"/>
      <c r="I1" s="3"/>
      <c r="J1" s="3"/>
    </row>
    <row r="2" spans="2:10" x14ac:dyDescent="0.25">
      <c r="B2" s="223"/>
      <c r="C2" s="224"/>
      <c r="D2" s="224"/>
      <c r="E2" s="224"/>
      <c r="F2" s="224"/>
      <c r="G2" s="225"/>
      <c r="H2" s="3"/>
      <c r="I2" s="3"/>
      <c r="J2" s="3"/>
    </row>
    <row r="3" spans="2:10" ht="15.75" thickBot="1" x14ac:dyDescent="0.3">
      <c r="B3" s="226"/>
      <c r="C3" s="227"/>
      <c r="D3" s="227"/>
      <c r="E3" s="227"/>
      <c r="F3" s="227"/>
      <c r="G3" s="228"/>
      <c r="H3" s="6"/>
      <c r="I3" s="3"/>
      <c r="J3" s="3"/>
    </row>
    <row r="4" spans="2:10" ht="15.75" thickBot="1" x14ac:dyDescent="0.3">
      <c r="B4" s="49"/>
      <c r="C4" s="49"/>
      <c r="D4" s="49"/>
      <c r="E4" s="49"/>
      <c r="F4" s="49"/>
      <c r="G4" s="49"/>
      <c r="H4" s="7"/>
      <c r="I4" s="3"/>
      <c r="J4" s="3"/>
    </row>
    <row r="5" spans="2:10" ht="15.75" thickBot="1" x14ac:dyDescent="0.3">
      <c r="B5" s="229" t="s">
        <v>59</v>
      </c>
      <c r="C5" s="230"/>
      <c r="D5" s="29"/>
      <c r="E5" s="29"/>
      <c r="F5" s="29"/>
      <c r="G5" s="29"/>
      <c r="H5" s="2"/>
      <c r="I5" s="29"/>
      <c r="J5" s="3"/>
    </row>
    <row r="6" spans="2:10" ht="25.5" x14ac:dyDescent="0.25">
      <c r="B6" s="15" t="s">
        <v>99</v>
      </c>
      <c r="C6" s="16" t="s">
        <v>207</v>
      </c>
      <c r="D6" s="2"/>
      <c r="E6" s="2"/>
      <c r="F6" s="2"/>
      <c r="G6" s="2"/>
      <c r="H6" s="2"/>
      <c r="I6" s="29"/>
      <c r="J6" s="3"/>
    </row>
    <row r="7" spans="2:10" ht="25.5" x14ac:dyDescent="0.25">
      <c r="B7" s="36" t="s">
        <v>100</v>
      </c>
      <c r="C7" s="18" t="s">
        <v>208</v>
      </c>
      <c r="D7" s="29"/>
      <c r="E7" s="29"/>
      <c r="F7" s="29"/>
      <c r="G7" s="29"/>
      <c r="H7" s="2"/>
      <c r="I7" s="29"/>
      <c r="J7" s="3"/>
    </row>
    <row r="8" spans="2:10" x14ac:dyDescent="0.25">
      <c r="B8" s="37" t="s">
        <v>107</v>
      </c>
      <c r="C8" s="86" t="s">
        <v>209</v>
      </c>
      <c r="D8" s="29"/>
      <c r="E8" s="29"/>
      <c r="F8" s="29"/>
      <c r="G8" s="29"/>
      <c r="H8" s="2"/>
      <c r="I8" s="29"/>
      <c r="J8" s="3"/>
    </row>
    <row r="9" spans="2:10" ht="15.75" thickBot="1" x14ac:dyDescent="0.3">
      <c r="B9" s="17" t="s">
        <v>60</v>
      </c>
      <c r="C9" s="19" t="s">
        <v>267</v>
      </c>
      <c r="D9" s="29"/>
      <c r="E9" s="29"/>
      <c r="F9" s="29"/>
      <c r="G9" s="29"/>
      <c r="H9" s="2"/>
      <c r="I9" s="29"/>
      <c r="J9" s="3"/>
    </row>
    <row r="10" spans="2:10" ht="15.75" thickBot="1" x14ac:dyDescent="0.3">
      <c r="B10" s="233"/>
      <c r="C10" s="233"/>
      <c r="D10" s="29"/>
      <c r="E10" s="29"/>
      <c r="F10" s="29"/>
      <c r="G10" s="29"/>
      <c r="H10" s="2"/>
      <c r="I10" s="29"/>
      <c r="J10" s="3"/>
    </row>
    <row r="11" spans="2:10" ht="15.75" thickBot="1" x14ac:dyDescent="0.3">
      <c r="B11" s="32" t="s">
        <v>87</v>
      </c>
      <c r="C11" s="33" t="s">
        <v>86</v>
      </c>
      <c r="D11" s="29"/>
      <c r="E11" s="29"/>
      <c r="F11" s="29"/>
      <c r="G11" s="29"/>
      <c r="H11" s="2"/>
      <c r="I11" s="29"/>
      <c r="J11" s="3"/>
    </row>
    <row r="12" spans="2:10" x14ac:dyDescent="0.25">
      <c r="B12" s="34" t="s">
        <v>98</v>
      </c>
      <c r="C12" s="87" t="s">
        <v>210</v>
      </c>
      <c r="D12" s="29"/>
      <c r="E12" s="29"/>
      <c r="F12" s="29"/>
      <c r="G12" s="29"/>
      <c r="H12" s="2"/>
      <c r="I12" s="29"/>
      <c r="J12" s="3"/>
    </row>
    <row r="13" spans="2:10" x14ac:dyDescent="0.25">
      <c r="B13" s="37" t="s">
        <v>101</v>
      </c>
      <c r="C13" s="39" t="s">
        <v>211</v>
      </c>
      <c r="D13" s="29"/>
      <c r="E13" s="29"/>
      <c r="F13" s="29"/>
      <c r="G13" s="29"/>
      <c r="H13" s="2"/>
      <c r="I13" s="29"/>
      <c r="J13" s="3"/>
    </row>
    <row r="14" spans="2:10" ht="15.75" thickBot="1" x14ac:dyDescent="0.3">
      <c r="B14" s="38" t="s">
        <v>102</v>
      </c>
      <c r="C14" s="40" t="s">
        <v>210</v>
      </c>
      <c r="D14" s="29"/>
      <c r="E14" s="29"/>
      <c r="F14" s="29"/>
      <c r="G14" s="29"/>
      <c r="H14" s="2"/>
      <c r="I14" s="29"/>
      <c r="J14" s="3"/>
    </row>
    <row r="15" spans="2:10" ht="15.75" thickBot="1" x14ac:dyDescent="0.3">
      <c r="B15" s="234"/>
      <c r="C15" s="234"/>
      <c r="D15" s="29"/>
      <c r="E15" s="29"/>
      <c r="F15" s="29"/>
      <c r="G15" s="29"/>
      <c r="H15" s="2"/>
      <c r="I15" s="29"/>
      <c r="J15" s="3"/>
    </row>
    <row r="16" spans="2:10" ht="15.75" thickBot="1" x14ac:dyDescent="0.3">
      <c r="B16" s="235" t="s">
        <v>103</v>
      </c>
      <c r="C16" s="236"/>
      <c r="D16" s="2"/>
      <c r="E16" s="2"/>
      <c r="F16" s="2"/>
      <c r="G16" s="2"/>
      <c r="H16" s="2"/>
      <c r="I16" s="29"/>
      <c r="J16" s="3"/>
    </row>
    <row r="17" spans="2:10" x14ac:dyDescent="0.25">
      <c r="B17" s="34" t="s">
        <v>0</v>
      </c>
      <c r="C17" s="35" t="s">
        <v>212</v>
      </c>
      <c r="D17" s="2"/>
      <c r="E17" s="2"/>
      <c r="F17" s="2"/>
      <c r="G17" s="2"/>
      <c r="H17" s="23"/>
      <c r="I17" s="29"/>
      <c r="J17" s="3"/>
    </row>
    <row r="18" spans="2:10" x14ac:dyDescent="0.25">
      <c r="B18" s="37" t="s">
        <v>1</v>
      </c>
      <c r="C18" s="18" t="s">
        <v>213</v>
      </c>
      <c r="D18" s="2"/>
      <c r="E18" s="2"/>
      <c r="F18" s="2"/>
      <c r="G18" s="2"/>
      <c r="H18" s="23"/>
      <c r="I18" s="29"/>
      <c r="J18" s="3"/>
    </row>
    <row r="19" spans="2:10" x14ac:dyDescent="0.25">
      <c r="B19" s="37" t="s">
        <v>2</v>
      </c>
      <c r="C19" s="18" t="s">
        <v>214</v>
      </c>
      <c r="D19" s="2"/>
      <c r="E19" s="2"/>
      <c r="F19" s="2"/>
      <c r="G19" s="2"/>
      <c r="H19" s="23"/>
      <c r="I19" s="29"/>
      <c r="J19" s="3"/>
    </row>
    <row r="20" spans="2:10" x14ac:dyDescent="0.25">
      <c r="B20" s="24" t="s">
        <v>3</v>
      </c>
      <c r="C20" s="18" t="s">
        <v>213</v>
      </c>
      <c r="D20" s="2"/>
      <c r="E20" s="2"/>
      <c r="F20" s="2"/>
      <c r="G20" s="2"/>
      <c r="H20" s="23"/>
      <c r="I20" s="29"/>
      <c r="J20" s="3"/>
    </row>
    <row r="21" spans="2:10" ht="51" x14ac:dyDescent="0.25">
      <c r="B21" s="37" t="s">
        <v>4</v>
      </c>
      <c r="C21" s="18" t="s">
        <v>316</v>
      </c>
      <c r="D21" s="2"/>
      <c r="E21" s="2"/>
      <c r="F21" s="2"/>
      <c r="G21" s="2"/>
      <c r="H21" s="23"/>
      <c r="I21" s="29"/>
      <c r="J21" s="3"/>
    </row>
    <row r="22" spans="2:10" x14ac:dyDescent="0.25">
      <c r="B22" s="24" t="s">
        <v>61</v>
      </c>
      <c r="C22" s="88" t="s">
        <v>215</v>
      </c>
      <c r="D22" s="2"/>
      <c r="E22" s="2"/>
      <c r="F22" s="2"/>
      <c r="G22" s="2"/>
      <c r="H22" s="23"/>
      <c r="I22" s="29"/>
      <c r="J22" s="3"/>
    </row>
    <row r="23" spans="2:10" x14ac:dyDescent="0.25">
      <c r="B23" s="37" t="s">
        <v>5</v>
      </c>
      <c r="C23" s="18" t="s">
        <v>216</v>
      </c>
      <c r="D23" s="2"/>
      <c r="E23" s="2"/>
      <c r="F23" s="2"/>
      <c r="G23" s="2"/>
      <c r="H23" s="23"/>
      <c r="I23" s="29"/>
      <c r="J23" s="3"/>
    </row>
    <row r="24" spans="2:10" x14ac:dyDescent="0.25">
      <c r="B24" s="37" t="s">
        <v>6</v>
      </c>
      <c r="C24" s="18" t="s">
        <v>237</v>
      </c>
      <c r="D24" s="2"/>
      <c r="E24" s="2"/>
      <c r="F24" s="2"/>
      <c r="G24" s="2"/>
      <c r="H24" s="23"/>
      <c r="I24" s="29"/>
      <c r="J24" s="3"/>
    </row>
    <row r="25" spans="2:10" ht="15.75" thickBot="1" x14ac:dyDescent="0.3">
      <c r="B25" s="17" t="s">
        <v>7</v>
      </c>
      <c r="C25" s="89" t="s">
        <v>217</v>
      </c>
      <c r="D25" s="2"/>
      <c r="E25" s="2"/>
      <c r="F25" s="2"/>
      <c r="G25" s="2"/>
      <c r="H25" s="23"/>
      <c r="I25" s="29"/>
      <c r="J25" s="3"/>
    </row>
    <row r="26" spans="2:10" ht="15.75" thickBot="1" x14ac:dyDescent="0.3">
      <c r="B26" s="231"/>
      <c r="C26" s="232"/>
      <c r="D26" s="29"/>
      <c r="E26" s="29"/>
      <c r="F26" s="29"/>
      <c r="G26" s="29"/>
      <c r="H26" s="2"/>
      <c r="I26" s="29"/>
      <c r="J26" s="3"/>
    </row>
    <row r="27" spans="2:10" ht="15.75" thickBot="1" x14ac:dyDescent="0.3">
      <c r="B27" s="199" t="s">
        <v>104</v>
      </c>
      <c r="C27" s="201"/>
      <c r="D27" s="29"/>
      <c r="E27" s="29"/>
      <c r="F27" s="29"/>
      <c r="G27" s="29"/>
      <c r="H27" s="2"/>
      <c r="I27" s="29"/>
      <c r="J27" s="3"/>
    </row>
    <row r="28" spans="2:10" x14ac:dyDescent="0.25">
      <c r="B28" s="15" t="s">
        <v>105</v>
      </c>
      <c r="C28" s="16" t="s">
        <v>218</v>
      </c>
      <c r="D28" s="29"/>
      <c r="E28" s="29"/>
      <c r="F28" s="30"/>
      <c r="G28" s="30"/>
      <c r="H28" s="31"/>
      <c r="I28" s="30"/>
    </row>
    <row r="29" spans="2:10" x14ac:dyDescent="0.25">
      <c r="B29" s="37" t="s">
        <v>106</v>
      </c>
      <c r="C29" s="18" t="s">
        <v>219</v>
      </c>
      <c r="D29" s="2"/>
      <c r="E29" s="2"/>
      <c r="F29" s="2"/>
      <c r="G29" s="29"/>
      <c r="H29" s="2"/>
      <c r="I29" s="29"/>
      <c r="J29" s="3"/>
    </row>
    <row r="30" spans="2:10" x14ac:dyDescent="0.25">
      <c r="B30" s="37" t="s">
        <v>62</v>
      </c>
      <c r="C30" s="18" t="s">
        <v>220</v>
      </c>
      <c r="D30" s="23"/>
      <c r="E30" s="23"/>
      <c r="F30" s="23"/>
      <c r="G30" s="29"/>
      <c r="H30" s="2"/>
      <c r="I30" s="29"/>
      <c r="J30" s="3"/>
    </row>
    <row r="31" spans="2:10" x14ac:dyDescent="0.25">
      <c r="B31" s="24" t="s">
        <v>63</v>
      </c>
      <c r="C31" s="88" t="s">
        <v>221</v>
      </c>
      <c r="D31" s="23"/>
      <c r="E31" s="23"/>
      <c r="F31" s="23"/>
      <c r="G31" s="29"/>
      <c r="H31" s="2"/>
      <c r="I31" s="29"/>
      <c r="J31" s="3"/>
    </row>
    <row r="32" spans="2:10" ht="15.75" thickBot="1" x14ac:dyDescent="0.3">
      <c r="B32" s="38" t="s">
        <v>6</v>
      </c>
      <c r="C32" s="19" t="s">
        <v>222</v>
      </c>
      <c r="D32" s="23"/>
      <c r="E32" s="23"/>
      <c r="F32" s="23"/>
      <c r="G32" s="29"/>
      <c r="H32" s="2"/>
      <c r="I32" s="29"/>
      <c r="J32" s="3"/>
    </row>
    <row r="33" spans="2:12" ht="15.75" thickBot="1" x14ac:dyDescent="0.3">
      <c r="B33" s="208"/>
      <c r="C33" s="208"/>
      <c r="D33" s="29"/>
      <c r="E33" s="29"/>
      <c r="F33" s="29"/>
      <c r="G33" s="29"/>
      <c r="H33" s="2"/>
      <c r="I33" s="29"/>
      <c r="J33" s="3"/>
    </row>
    <row r="34" spans="2:12" ht="15.75" thickBot="1" x14ac:dyDescent="0.3">
      <c r="B34" s="199" t="s">
        <v>66</v>
      </c>
      <c r="C34" s="201"/>
      <c r="D34" s="29"/>
      <c r="E34" s="29"/>
      <c r="F34" s="29"/>
      <c r="G34" s="29"/>
      <c r="H34" s="2"/>
      <c r="I34" s="29"/>
      <c r="J34" s="3"/>
    </row>
    <row r="35" spans="2:12" x14ac:dyDescent="0.25">
      <c r="B35" s="15" t="s">
        <v>64</v>
      </c>
      <c r="C35" s="16" t="s">
        <v>238</v>
      </c>
      <c r="D35" s="29"/>
      <c r="E35" s="29"/>
      <c r="F35" s="29"/>
      <c r="G35" s="29"/>
      <c r="H35" s="2"/>
      <c r="I35" s="29"/>
      <c r="J35" s="3"/>
    </row>
    <row r="36" spans="2:12" ht="25.5" x14ac:dyDescent="0.25">
      <c r="B36" s="37" t="s">
        <v>65</v>
      </c>
      <c r="C36" s="18" t="s">
        <v>239</v>
      </c>
      <c r="D36" s="29"/>
      <c r="E36" s="29"/>
      <c r="F36" s="29"/>
      <c r="G36" s="29"/>
      <c r="H36" s="2"/>
      <c r="I36" s="29"/>
      <c r="J36" s="3"/>
    </row>
    <row r="37" spans="2:12" x14ac:dyDescent="0.25">
      <c r="B37" s="37" t="s">
        <v>62</v>
      </c>
      <c r="C37" s="18" t="s">
        <v>273</v>
      </c>
      <c r="D37" s="29"/>
      <c r="E37" s="29"/>
      <c r="F37" s="29"/>
      <c r="G37" s="29"/>
      <c r="H37" s="2"/>
      <c r="I37" s="29"/>
      <c r="J37" s="3"/>
    </row>
    <row r="38" spans="2:12" x14ac:dyDescent="0.25">
      <c r="B38" s="24" t="s">
        <v>63</v>
      </c>
      <c r="C38" s="88" t="s">
        <v>240</v>
      </c>
      <c r="D38" s="3"/>
      <c r="E38" s="3"/>
      <c r="F38" s="3"/>
      <c r="G38" s="3"/>
      <c r="H38" s="8"/>
      <c r="I38" s="3"/>
      <c r="J38" s="3"/>
    </row>
    <row r="39" spans="2:12" ht="15.75" thickBot="1" x14ac:dyDescent="0.3">
      <c r="B39" s="38" t="s">
        <v>6</v>
      </c>
      <c r="C39" s="19" t="s">
        <v>222</v>
      </c>
      <c r="D39" s="3"/>
      <c r="E39" s="3"/>
      <c r="F39" s="3"/>
      <c r="G39" s="3"/>
      <c r="H39" s="8"/>
      <c r="I39" s="3"/>
      <c r="J39" s="3"/>
    </row>
    <row r="40" spans="2:12" ht="15.75" thickBot="1" x14ac:dyDescent="0.3">
      <c r="B40" s="14"/>
      <c r="C40" s="4"/>
      <c r="D40" s="3"/>
      <c r="E40" s="3"/>
      <c r="F40" s="3"/>
      <c r="G40" s="3"/>
      <c r="H40" s="8"/>
      <c r="I40" s="3"/>
      <c r="J40" s="3"/>
    </row>
    <row r="41" spans="2:12" ht="15.75" thickBot="1" x14ac:dyDescent="0.3">
      <c r="B41" s="209" t="s">
        <v>67</v>
      </c>
      <c r="C41" s="210"/>
      <c r="D41" s="3"/>
      <c r="E41" s="3"/>
      <c r="F41" s="3"/>
      <c r="G41" s="3"/>
      <c r="H41" s="8"/>
      <c r="I41" s="3"/>
      <c r="J41" s="3"/>
    </row>
    <row r="42" spans="2:12" x14ac:dyDescent="0.25">
      <c r="B42" s="15" t="s">
        <v>64</v>
      </c>
      <c r="C42" s="16" t="s">
        <v>241</v>
      </c>
      <c r="D42" s="3"/>
      <c r="E42" s="3"/>
      <c r="F42" s="3"/>
      <c r="G42" s="3"/>
      <c r="H42" s="8"/>
      <c r="I42" s="3"/>
      <c r="J42" s="3"/>
    </row>
    <row r="43" spans="2:12" x14ac:dyDescent="0.25">
      <c r="B43" s="37" t="s">
        <v>65</v>
      </c>
      <c r="C43" s="18" t="s">
        <v>242</v>
      </c>
      <c r="D43" s="3"/>
      <c r="E43" s="3"/>
      <c r="F43" s="3"/>
      <c r="G43" s="3"/>
      <c r="H43" s="8"/>
      <c r="I43" s="3"/>
      <c r="J43" s="3"/>
    </row>
    <row r="44" spans="2:12" x14ac:dyDescent="0.25">
      <c r="B44" s="37" t="s">
        <v>62</v>
      </c>
      <c r="C44" s="18" t="s">
        <v>243</v>
      </c>
      <c r="D44" s="3"/>
      <c r="E44" s="3"/>
      <c r="F44" s="3"/>
      <c r="G44" s="3"/>
      <c r="H44" s="8"/>
      <c r="I44" s="3"/>
      <c r="J44" s="3"/>
    </row>
    <row r="45" spans="2:12" x14ac:dyDescent="0.25">
      <c r="B45" s="24" t="s">
        <v>63</v>
      </c>
      <c r="C45" s="88" t="s">
        <v>244</v>
      </c>
      <c r="D45" s="3"/>
      <c r="E45" s="3"/>
      <c r="F45" s="3"/>
      <c r="G45" s="3"/>
      <c r="H45" s="8"/>
      <c r="I45" s="3"/>
      <c r="J45" s="3"/>
    </row>
    <row r="46" spans="2:12" ht="15.75" thickBot="1" x14ac:dyDescent="0.3">
      <c r="B46" s="38" t="s">
        <v>6</v>
      </c>
      <c r="C46" s="19" t="s">
        <v>222</v>
      </c>
      <c r="D46" s="3"/>
      <c r="E46" s="3"/>
      <c r="F46" s="3"/>
      <c r="G46" s="3"/>
      <c r="H46" s="8"/>
      <c r="I46" s="3"/>
      <c r="J46" s="3"/>
    </row>
    <row r="47" spans="2:12" ht="15.75" thickBot="1" x14ac:dyDescent="0.3">
      <c r="B47" s="14"/>
      <c r="C47" s="4"/>
      <c r="D47" s="3"/>
      <c r="E47" s="3"/>
      <c r="F47" s="3"/>
      <c r="G47" s="3"/>
      <c r="H47" s="8"/>
      <c r="I47" s="3"/>
      <c r="J47" s="3"/>
    </row>
    <row r="48" spans="2:12" ht="15.75" thickBot="1" x14ac:dyDescent="0.3">
      <c r="B48" s="199" t="s">
        <v>185</v>
      </c>
      <c r="C48" s="200"/>
      <c r="D48" s="200"/>
      <c r="E48" s="200"/>
      <c r="F48" s="200"/>
      <c r="G48" s="201"/>
      <c r="H48" s="199" t="s">
        <v>185</v>
      </c>
      <c r="I48" s="200"/>
      <c r="J48" s="200"/>
      <c r="K48" s="200"/>
      <c r="L48" s="201"/>
    </row>
    <row r="49" spans="2:12" ht="26.25" customHeight="1" x14ac:dyDescent="0.25">
      <c r="B49" s="206" t="s">
        <v>186</v>
      </c>
      <c r="C49" s="202" t="s">
        <v>187</v>
      </c>
      <c r="D49" s="202" t="s">
        <v>188</v>
      </c>
      <c r="E49" s="202" t="s">
        <v>88</v>
      </c>
      <c r="F49" s="202"/>
      <c r="G49" s="202" t="s">
        <v>189</v>
      </c>
      <c r="H49" s="202" t="s">
        <v>190</v>
      </c>
      <c r="I49" s="202"/>
      <c r="J49" s="202" t="s">
        <v>191</v>
      </c>
      <c r="K49" s="202" t="s">
        <v>192</v>
      </c>
      <c r="L49" s="204" t="s">
        <v>193</v>
      </c>
    </row>
    <row r="50" spans="2:12" ht="26.25" thickBot="1" x14ac:dyDescent="0.3">
      <c r="B50" s="207"/>
      <c r="C50" s="203"/>
      <c r="D50" s="203"/>
      <c r="E50" s="163" t="s">
        <v>194</v>
      </c>
      <c r="F50" s="163" t="s">
        <v>195</v>
      </c>
      <c r="G50" s="203"/>
      <c r="H50" s="163" t="s">
        <v>90</v>
      </c>
      <c r="I50" s="163" t="s">
        <v>91</v>
      </c>
      <c r="J50" s="203"/>
      <c r="K50" s="203"/>
      <c r="L50" s="205"/>
    </row>
    <row r="51" spans="2:12" ht="192" thickBot="1" x14ac:dyDescent="0.3">
      <c r="B51" s="103" t="s">
        <v>223</v>
      </c>
      <c r="C51" s="104" t="s">
        <v>225</v>
      </c>
      <c r="D51" s="104" t="s">
        <v>224</v>
      </c>
      <c r="E51" s="105" t="s">
        <v>251</v>
      </c>
      <c r="F51" s="105" t="s">
        <v>226</v>
      </c>
      <c r="G51" s="105" t="s">
        <v>227</v>
      </c>
      <c r="H51" s="106">
        <v>1</v>
      </c>
      <c r="I51" s="107">
        <v>0.99329999999999996</v>
      </c>
      <c r="J51" s="107">
        <f>I51/H51</f>
        <v>0.99329999999999996</v>
      </c>
      <c r="K51" s="105" t="s">
        <v>307</v>
      </c>
      <c r="L51" s="108" t="s">
        <v>268</v>
      </c>
    </row>
    <row r="52" spans="2:12" ht="15.75" thickBot="1" x14ac:dyDescent="0.3">
      <c r="B52"/>
      <c r="C52"/>
      <c r="D52"/>
      <c r="E52"/>
      <c r="F52"/>
      <c r="G52" s="3"/>
      <c r="H52" s="3"/>
      <c r="I52" s="8"/>
      <c r="J52" s="3"/>
      <c r="K52" s="3"/>
    </row>
    <row r="53" spans="2:12" ht="15.75" thickBot="1" x14ac:dyDescent="0.3">
      <c r="B53" s="209" t="s">
        <v>196</v>
      </c>
      <c r="C53" s="240"/>
      <c r="D53" s="210"/>
      <c r="E53"/>
      <c r="F53"/>
      <c r="G53" s="3"/>
      <c r="H53" s="3"/>
      <c r="I53" s="8"/>
      <c r="J53" s="3"/>
      <c r="K53" s="3"/>
    </row>
    <row r="54" spans="2:12" ht="26.25" thickBot="1" x14ac:dyDescent="0.3">
      <c r="B54" s="70" t="s">
        <v>197</v>
      </c>
      <c r="C54" s="71" t="s">
        <v>198</v>
      </c>
      <c r="D54" s="72" t="s">
        <v>199</v>
      </c>
      <c r="E54"/>
      <c r="F54"/>
      <c r="G54" s="3"/>
      <c r="H54" s="3"/>
      <c r="I54" s="8"/>
      <c r="J54" s="3"/>
      <c r="K54" s="3"/>
    </row>
    <row r="55" spans="2:12" ht="102.75" customHeight="1" thickBot="1" x14ac:dyDescent="0.3">
      <c r="B55" s="193" t="s">
        <v>223</v>
      </c>
      <c r="C55" s="194" t="s">
        <v>310</v>
      </c>
      <c r="D55" s="195" t="s">
        <v>309</v>
      </c>
      <c r="E55"/>
      <c r="F55"/>
      <c r="G55" s="3"/>
      <c r="H55" s="3"/>
      <c r="I55" s="8"/>
      <c r="J55" s="3"/>
      <c r="K55" s="3"/>
    </row>
    <row r="56" spans="2:12" ht="15.75" thickBot="1" x14ac:dyDescent="0.3">
      <c r="B56"/>
      <c r="C56"/>
      <c r="D56"/>
      <c r="E56"/>
      <c r="F56"/>
      <c r="G56" s="3"/>
      <c r="H56" s="3"/>
      <c r="I56" s="8"/>
      <c r="J56" s="3"/>
      <c r="K56" s="3"/>
    </row>
    <row r="57" spans="2:12" ht="15.75" customHeight="1" thickBot="1" x14ac:dyDescent="0.3">
      <c r="B57" s="241" t="s">
        <v>200</v>
      </c>
      <c r="C57" s="242"/>
      <c r="D57" s="242"/>
      <c r="E57" s="243"/>
      <c r="F57"/>
      <c r="G57" s="3"/>
      <c r="H57" s="3"/>
      <c r="I57" s="8"/>
      <c r="J57" s="3"/>
      <c r="K57" s="3"/>
    </row>
    <row r="58" spans="2:12" ht="39" thickBot="1" x14ac:dyDescent="0.3">
      <c r="B58" s="70" t="s">
        <v>201</v>
      </c>
      <c r="C58" s="71" t="s">
        <v>202</v>
      </c>
      <c r="D58" s="71" t="s">
        <v>203</v>
      </c>
      <c r="E58" s="72" t="s">
        <v>204</v>
      </c>
      <c r="F58"/>
      <c r="G58" s="3"/>
      <c r="H58" s="3"/>
      <c r="I58" s="8"/>
      <c r="J58" s="3"/>
      <c r="K58" s="3"/>
    </row>
    <row r="59" spans="2:12" ht="15.75" thickBot="1" x14ac:dyDescent="0.3">
      <c r="B59" s="162" t="s">
        <v>230</v>
      </c>
      <c r="C59" s="164" t="s">
        <v>230</v>
      </c>
      <c r="D59" s="164" t="s">
        <v>230</v>
      </c>
      <c r="E59" s="165" t="s">
        <v>230</v>
      </c>
      <c r="F59"/>
      <c r="G59" s="3"/>
      <c r="H59" s="3"/>
      <c r="I59" s="8"/>
      <c r="J59" s="3"/>
      <c r="K59" s="3"/>
    </row>
    <row r="60" spans="2:12" ht="15.75" thickBot="1" x14ac:dyDescent="0.3">
      <c r="B60" s="2"/>
      <c r="C60" s="41"/>
      <c r="D60" s="3"/>
      <c r="E60" s="3"/>
      <c r="F60" s="3"/>
      <c r="G60" s="3"/>
      <c r="H60" s="8"/>
      <c r="I60" s="3"/>
      <c r="J60" s="3"/>
    </row>
    <row r="61" spans="2:12" ht="30.75" customHeight="1" thickBot="1" x14ac:dyDescent="0.25">
      <c r="B61" s="214" t="s">
        <v>109</v>
      </c>
      <c r="C61" s="215"/>
      <c r="D61" s="216"/>
      <c r="E61" s="20"/>
      <c r="F61" s="20"/>
      <c r="G61" s="20"/>
      <c r="H61" s="8"/>
      <c r="I61" s="3"/>
      <c r="J61" s="3"/>
    </row>
    <row r="62" spans="2:12" ht="34.5" customHeight="1" thickBot="1" x14ac:dyDescent="0.3">
      <c r="B62" s="46" t="s">
        <v>110</v>
      </c>
      <c r="C62" s="47" t="s">
        <v>54</v>
      </c>
      <c r="D62" s="48" t="s">
        <v>68</v>
      </c>
      <c r="E62" s="20"/>
      <c r="F62" s="20"/>
      <c r="G62" s="20"/>
      <c r="H62" s="8"/>
      <c r="I62" s="3"/>
      <c r="J62" s="3"/>
    </row>
    <row r="63" spans="2:12" ht="16.5" customHeight="1" x14ac:dyDescent="0.25">
      <c r="B63" s="45" t="s">
        <v>111</v>
      </c>
      <c r="C63" s="119">
        <v>8939416.1400000006</v>
      </c>
      <c r="D63" s="217" t="s">
        <v>252</v>
      </c>
      <c r="E63" s="20"/>
      <c r="F63" s="20"/>
      <c r="G63" s="20"/>
      <c r="H63" s="8"/>
      <c r="I63" s="3"/>
      <c r="J63" s="3"/>
    </row>
    <row r="64" spans="2:12" x14ac:dyDescent="0.25">
      <c r="B64" s="43" t="s">
        <v>112</v>
      </c>
      <c r="C64" s="120">
        <v>573852.01</v>
      </c>
      <c r="D64" s="218"/>
      <c r="E64" s="20"/>
      <c r="F64" s="20"/>
      <c r="G64" s="20"/>
      <c r="H64" s="8"/>
      <c r="I64" s="3"/>
      <c r="J64" s="3"/>
    </row>
    <row r="65" spans="2:10" ht="15.75" thickBot="1" x14ac:dyDescent="0.3">
      <c r="B65" s="44" t="s">
        <v>113</v>
      </c>
      <c r="C65" s="121">
        <f>+C63-C64</f>
        <v>8365564.1300000008</v>
      </c>
      <c r="D65" s="219"/>
      <c r="E65" s="20"/>
      <c r="F65" s="20"/>
      <c r="G65" s="20"/>
      <c r="H65" s="8"/>
      <c r="I65" s="3"/>
      <c r="J65" s="3"/>
    </row>
    <row r="66" spans="2:10" ht="15.75" thickBot="1" x14ac:dyDescent="0.3">
      <c r="B66" s="25"/>
      <c r="C66" s="27"/>
      <c r="D66" s="3"/>
      <c r="E66" s="3"/>
      <c r="F66" s="3"/>
      <c r="G66" s="3"/>
      <c r="H66" s="8"/>
      <c r="I66" s="3"/>
      <c r="J66" s="3"/>
    </row>
    <row r="67" spans="2:10" ht="30.75" customHeight="1" thickBot="1" x14ac:dyDescent="0.25">
      <c r="B67" s="211" t="s">
        <v>126</v>
      </c>
      <c r="C67" s="212"/>
      <c r="D67" s="212"/>
      <c r="E67" s="212"/>
      <c r="F67" s="213"/>
      <c r="G67" s="21"/>
      <c r="H67" s="8"/>
      <c r="I67" s="3"/>
      <c r="J67" s="3"/>
    </row>
    <row r="68" spans="2:10" ht="51.75" thickBot="1" x14ac:dyDescent="0.3">
      <c r="B68" s="51" t="s">
        <v>127</v>
      </c>
      <c r="C68" s="52" t="s">
        <v>25</v>
      </c>
      <c r="D68" s="52" t="s">
        <v>128</v>
      </c>
      <c r="E68" s="52" t="s">
        <v>129</v>
      </c>
      <c r="F68" s="53" t="s">
        <v>130</v>
      </c>
      <c r="G68" s="21"/>
      <c r="H68" s="8"/>
      <c r="I68" s="3"/>
      <c r="J68" s="3"/>
    </row>
    <row r="69" spans="2:10" x14ac:dyDescent="0.2">
      <c r="B69" s="50" t="s">
        <v>231</v>
      </c>
      <c r="C69" s="96">
        <v>23744394.670000002</v>
      </c>
      <c r="D69" s="96">
        <v>20729491.809999999</v>
      </c>
      <c r="E69" s="98">
        <f>D69/C69</f>
        <v>0.87302675423394982</v>
      </c>
      <c r="F69" s="217" t="s">
        <v>305</v>
      </c>
      <c r="G69" s="21"/>
      <c r="H69" s="8"/>
      <c r="I69" s="3"/>
      <c r="J69" s="3"/>
    </row>
    <row r="70" spans="2:10" ht="15.75" thickBot="1" x14ac:dyDescent="0.25">
      <c r="B70" s="95" t="s">
        <v>131</v>
      </c>
      <c r="C70" s="97">
        <f>C69</f>
        <v>23744394.670000002</v>
      </c>
      <c r="D70" s="97">
        <f>D69</f>
        <v>20729491.809999999</v>
      </c>
      <c r="E70" s="99">
        <f>E69</f>
        <v>0.87302675423394982</v>
      </c>
      <c r="F70" s="219"/>
      <c r="G70" s="21"/>
      <c r="H70" s="8"/>
      <c r="I70" s="3"/>
      <c r="J70" s="3"/>
    </row>
    <row r="71" spans="2:10" ht="15.75" thickBot="1" x14ac:dyDescent="0.3">
      <c r="B71" s="2"/>
      <c r="C71" s="2"/>
      <c r="D71" s="2"/>
      <c r="E71" s="23"/>
      <c r="F71" s="20"/>
      <c r="G71" s="20"/>
      <c r="H71" s="8"/>
      <c r="I71" s="3"/>
      <c r="J71" s="3"/>
    </row>
    <row r="72" spans="2:10" ht="26.25" thickBot="1" x14ac:dyDescent="0.3">
      <c r="B72" s="28" t="s">
        <v>26</v>
      </c>
      <c r="C72" s="61" t="s">
        <v>114</v>
      </c>
      <c r="D72" s="61" t="s">
        <v>115</v>
      </c>
      <c r="E72" s="61" t="s">
        <v>92</v>
      </c>
      <c r="F72" s="62" t="s">
        <v>116</v>
      </c>
      <c r="G72" s="20"/>
      <c r="H72" s="8"/>
      <c r="I72" s="3"/>
      <c r="J72" s="3"/>
    </row>
    <row r="73" spans="2:10" ht="15.75" thickBot="1" x14ac:dyDescent="0.3">
      <c r="B73" s="100">
        <f>C70</f>
        <v>23744394.670000002</v>
      </c>
      <c r="C73" s="101">
        <v>0</v>
      </c>
      <c r="D73" s="101">
        <v>0</v>
      </c>
      <c r="E73" s="101">
        <f>C70</f>
        <v>23744394.670000002</v>
      </c>
      <c r="F73" s="102">
        <f>D70</f>
        <v>20729491.809999999</v>
      </c>
      <c r="G73" s="20"/>
      <c r="H73" s="8"/>
      <c r="I73" s="3"/>
      <c r="J73" s="3"/>
    </row>
    <row r="74" spans="2:10" ht="15.75" thickBot="1" x14ac:dyDescent="0.3">
      <c r="B74" s="26"/>
      <c r="C74" s="26"/>
      <c r="D74" s="26"/>
      <c r="E74" s="26"/>
      <c r="F74" s="26"/>
      <c r="G74" s="20"/>
      <c r="H74" s="8"/>
      <c r="I74" s="3"/>
      <c r="J74" s="3"/>
    </row>
    <row r="75" spans="2:10" ht="15.75" thickBot="1" x14ac:dyDescent="0.25">
      <c r="B75" s="237" t="s">
        <v>117</v>
      </c>
      <c r="C75" s="238"/>
      <c r="D75" s="239"/>
      <c r="E75" s="20"/>
      <c r="F75" s="20"/>
      <c r="G75" s="20"/>
      <c r="H75" s="8"/>
      <c r="I75" s="3"/>
      <c r="J75" s="3"/>
    </row>
    <row r="76" spans="2:10" ht="26.25" thickBot="1" x14ac:dyDescent="0.3">
      <c r="B76" s="46" t="s">
        <v>118</v>
      </c>
      <c r="C76" s="47" t="s">
        <v>119</v>
      </c>
      <c r="D76" s="48" t="s">
        <v>68</v>
      </c>
      <c r="E76" s="20"/>
      <c r="F76" s="20"/>
      <c r="G76" s="20"/>
      <c r="H76" s="8"/>
      <c r="I76" s="3"/>
      <c r="J76" s="3"/>
    </row>
    <row r="77" spans="2:10" x14ac:dyDescent="0.25">
      <c r="B77" s="45" t="s">
        <v>120</v>
      </c>
      <c r="C77" s="60" t="s">
        <v>228</v>
      </c>
      <c r="D77" s="217" t="s">
        <v>265</v>
      </c>
      <c r="E77" s="10"/>
      <c r="F77" s="10"/>
      <c r="G77" s="3"/>
      <c r="H77" s="8"/>
      <c r="I77" s="3"/>
      <c r="J77" s="3"/>
    </row>
    <row r="78" spans="2:10" ht="15.75" thickBot="1" x14ac:dyDescent="0.3">
      <c r="B78" s="63" t="s">
        <v>121</v>
      </c>
      <c r="C78" s="58" t="s">
        <v>228</v>
      </c>
      <c r="D78" s="219"/>
      <c r="E78" s="3"/>
      <c r="F78" s="3"/>
      <c r="G78" s="3"/>
      <c r="H78" s="8"/>
      <c r="I78" s="3"/>
      <c r="J78" s="3"/>
    </row>
    <row r="79" spans="2:10" ht="13.5" customHeight="1" thickBot="1" x14ac:dyDescent="0.3">
      <c r="B79" s="25"/>
      <c r="C79" s="27"/>
      <c r="D79" s="3"/>
      <c r="E79" s="3"/>
      <c r="F79" s="3"/>
      <c r="G79" s="3"/>
      <c r="H79" s="8"/>
      <c r="I79" s="3"/>
      <c r="J79" s="3"/>
    </row>
    <row r="80" spans="2:10" ht="15.75" customHeight="1" thickBot="1" x14ac:dyDescent="0.3">
      <c r="B80" s="241" t="s">
        <v>96</v>
      </c>
      <c r="C80" s="242"/>
      <c r="D80" s="242"/>
      <c r="E80" s="242"/>
      <c r="F80" s="243"/>
      <c r="G80" s="3"/>
      <c r="H80" s="8"/>
      <c r="I80" s="3"/>
      <c r="J80" s="3"/>
    </row>
    <row r="81" spans="2:16" ht="51.75" thickBot="1" x14ac:dyDescent="0.3">
      <c r="B81" s="64" t="s">
        <v>69</v>
      </c>
      <c r="C81" s="61" t="s">
        <v>205</v>
      </c>
      <c r="D81" s="61" t="s">
        <v>132</v>
      </c>
      <c r="E81" s="61" t="s">
        <v>70</v>
      </c>
      <c r="F81" s="62" t="s">
        <v>133</v>
      </c>
      <c r="G81" s="3"/>
      <c r="H81" s="8"/>
      <c r="I81" s="3"/>
      <c r="J81" s="3"/>
    </row>
    <row r="82" spans="2:16" ht="51" x14ac:dyDescent="0.25">
      <c r="B82" s="124" t="s">
        <v>134</v>
      </c>
      <c r="C82" s="125" t="s">
        <v>211</v>
      </c>
      <c r="D82" s="126" t="s">
        <v>257</v>
      </c>
      <c r="E82" s="126" t="s">
        <v>269</v>
      </c>
      <c r="F82" s="127" t="s">
        <v>258</v>
      </c>
      <c r="G82" s="3"/>
      <c r="H82" s="8"/>
      <c r="I82" s="3"/>
      <c r="J82" s="3"/>
    </row>
    <row r="83" spans="2:16" ht="49.5" customHeight="1" x14ac:dyDescent="0.25">
      <c r="B83" s="260" t="s">
        <v>135</v>
      </c>
      <c r="C83" s="253" t="s">
        <v>232</v>
      </c>
      <c r="D83" s="128" t="s">
        <v>233</v>
      </c>
      <c r="E83" s="128" t="s">
        <v>270</v>
      </c>
      <c r="F83" s="258" t="s">
        <v>259</v>
      </c>
      <c r="G83" s="3"/>
      <c r="H83" s="8"/>
      <c r="I83" s="3"/>
      <c r="J83" s="3"/>
    </row>
    <row r="84" spans="2:16" ht="50.25" customHeight="1" x14ac:dyDescent="0.25">
      <c r="B84" s="261"/>
      <c r="C84" s="254"/>
      <c r="D84" s="128" t="s">
        <v>271</v>
      </c>
      <c r="E84" s="129" t="s">
        <v>272</v>
      </c>
      <c r="F84" s="259"/>
      <c r="G84" s="3"/>
      <c r="H84" s="8"/>
      <c r="I84" s="3"/>
      <c r="J84" s="3"/>
    </row>
    <row r="85" spans="2:16" ht="89.25" x14ac:dyDescent="0.25">
      <c r="B85" s="130" t="s">
        <v>136</v>
      </c>
      <c r="C85" s="131" t="s">
        <v>211</v>
      </c>
      <c r="D85" s="132" t="s">
        <v>260</v>
      </c>
      <c r="E85" s="133" t="s">
        <v>261</v>
      </c>
      <c r="F85" s="134" t="s">
        <v>262</v>
      </c>
      <c r="G85" s="3"/>
      <c r="H85" s="8"/>
      <c r="I85" s="3"/>
      <c r="J85" s="3"/>
    </row>
    <row r="86" spans="2:16" ht="99" customHeight="1" x14ac:dyDescent="0.25">
      <c r="B86" s="135" t="s">
        <v>137</v>
      </c>
      <c r="C86" s="136" t="s">
        <v>211</v>
      </c>
      <c r="D86" s="128" t="s">
        <v>263</v>
      </c>
      <c r="E86" s="129" t="s">
        <v>315</v>
      </c>
      <c r="F86" s="137" t="s">
        <v>234</v>
      </c>
      <c r="G86" s="3"/>
      <c r="H86" s="8"/>
      <c r="I86" s="3"/>
      <c r="J86" s="3"/>
    </row>
    <row r="87" spans="2:16" ht="15.75" thickBot="1" x14ac:dyDescent="0.3">
      <c r="B87" s="138" t="s">
        <v>138</v>
      </c>
      <c r="C87" s="139" t="s">
        <v>9</v>
      </c>
      <c r="D87" s="139" t="s">
        <v>230</v>
      </c>
      <c r="E87" s="139" t="s">
        <v>230</v>
      </c>
      <c r="F87" s="169" t="s">
        <v>230</v>
      </c>
      <c r="G87" s="3"/>
      <c r="H87" s="8"/>
      <c r="I87" s="3"/>
      <c r="J87" s="3"/>
    </row>
    <row r="88" spans="2:16" ht="15.75" customHeight="1" thickBot="1" x14ac:dyDescent="0.3">
      <c r="B88" s="3"/>
      <c r="C88" s="3"/>
      <c r="D88" s="3"/>
      <c r="E88" s="3"/>
      <c r="F88" s="3"/>
      <c r="G88" s="3"/>
      <c r="H88" s="8"/>
      <c r="I88" s="3"/>
      <c r="J88" s="3"/>
    </row>
    <row r="89" spans="2:16" ht="15.75" customHeight="1" thickBot="1" x14ac:dyDescent="0.3">
      <c r="B89" s="199" t="s">
        <v>10</v>
      </c>
      <c r="C89" s="200"/>
      <c r="D89" s="200"/>
      <c r="E89" s="200"/>
      <c r="F89" s="200"/>
      <c r="G89" s="201"/>
      <c r="H89" s="3"/>
      <c r="J89" s="3"/>
      <c r="K89" s="3"/>
    </row>
    <row r="90" spans="2:16" ht="15.75" customHeight="1" thickBot="1" x14ac:dyDescent="0.3">
      <c r="B90" s="246" t="s">
        <v>139</v>
      </c>
      <c r="C90" s="247"/>
      <c r="D90" s="247"/>
      <c r="E90" s="247"/>
      <c r="F90" s="247"/>
      <c r="G90" s="248"/>
      <c r="H90" s="3"/>
      <c r="J90" s="3"/>
      <c r="K90" s="3"/>
    </row>
    <row r="91" spans="2:16" ht="51.75" thickBot="1" x14ac:dyDescent="0.3">
      <c r="B91" s="70" t="s">
        <v>140</v>
      </c>
      <c r="C91" s="71" t="s">
        <v>141</v>
      </c>
      <c r="D91" s="71" t="s">
        <v>142</v>
      </c>
      <c r="E91" s="71" t="s">
        <v>143</v>
      </c>
      <c r="F91" s="71" t="s">
        <v>144</v>
      </c>
      <c r="G91" s="72" t="s">
        <v>68</v>
      </c>
      <c r="H91" s="3"/>
      <c r="J91" s="3"/>
      <c r="K91" s="3"/>
    </row>
    <row r="92" spans="2:16" x14ac:dyDescent="0.25">
      <c r="B92" s="178" t="s">
        <v>145</v>
      </c>
      <c r="C92" s="179" t="s">
        <v>9</v>
      </c>
      <c r="D92" s="179" t="s">
        <v>230</v>
      </c>
      <c r="E92" s="179" t="s">
        <v>230</v>
      </c>
      <c r="F92" s="179" t="s">
        <v>230</v>
      </c>
      <c r="G92" s="180" t="s">
        <v>230</v>
      </c>
      <c r="H92" s="3"/>
      <c r="J92" s="3"/>
      <c r="K92" s="3"/>
    </row>
    <row r="93" spans="2:16" ht="137.25" customHeight="1" x14ac:dyDescent="0.25">
      <c r="B93" s="45" t="s">
        <v>235</v>
      </c>
      <c r="C93" s="140" t="s">
        <v>211</v>
      </c>
      <c r="D93" s="140" t="s">
        <v>279</v>
      </c>
      <c r="E93" s="140" t="s">
        <v>280</v>
      </c>
      <c r="F93" s="69" t="s">
        <v>281</v>
      </c>
      <c r="G93" s="157" t="s">
        <v>282</v>
      </c>
      <c r="H93" s="3"/>
      <c r="J93" s="3"/>
      <c r="K93" s="3"/>
    </row>
    <row r="94" spans="2:16" x14ac:dyDescent="0.25">
      <c r="B94" s="67" t="s">
        <v>11</v>
      </c>
      <c r="C94" s="141" t="s">
        <v>9</v>
      </c>
      <c r="D94" s="141" t="s">
        <v>230</v>
      </c>
      <c r="E94" s="141" t="s">
        <v>230</v>
      </c>
      <c r="F94" s="141" t="s">
        <v>230</v>
      </c>
      <c r="G94" s="144" t="s">
        <v>230</v>
      </c>
      <c r="H94" s="3"/>
      <c r="J94" s="3"/>
      <c r="K94" s="3"/>
    </row>
    <row r="95" spans="2:16" ht="15" customHeight="1" x14ac:dyDescent="0.25">
      <c r="B95" s="42" t="s">
        <v>12</v>
      </c>
      <c r="C95" s="142" t="s">
        <v>9</v>
      </c>
      <c r="D95" s="142" t="s">
        <v>230</v>
      </c>
      <c r="E95" s="142" t="s">
        <v>230</v>
      </c>
      <c r="F95" s="142" t="s">
        <v>230</v>
      </c>
      <c r="G95" s="145" t="s">
        <v>230</v>
      </c>
      <c r="H95" s="3"/>
      <c r="N95" s="8"/>
      <c r="O95" s="3"/>
      <c r="P95" s="3"/>
    </row>
    <row r="96" spans="2:16" ht="15" customHeight="1" x14ac:dyDescent="0.25">
      <c r="B96" s="67" t="s">
        <v>13</v>
      </c>
      <c r="C96" s="141" t="s">
        <v>9</v>
      </c>
      <c r="D96" s="141" t="s">
        <v>230</v>
      </c>
      <c r="E96" s="141" t="s">
        <v>230</v>
      </c>
      <c r="F96" s="141" t="s">
        <v>230</v>
      </c>
      <c r="G96" s="144" t="s">
        <v>230</v>
      </c>
      <c r="H96" s="3"/>
      <c r="N96" s="8"/>
      <c r="O96" s="3"/>
      <c r="P96" s="3"/>
    </row>
    <row r="97" spans="1:16" ht="12.75" customHeight="1" x14ac:dyDescent="0.25">
      <c r="B97" s="42" t="s">
        <v>14</v>
      </c>
      <c r="C97" s="142" t="s">
        <v>9</v>
      </c>
      <c r="D97" s="142" t="s">
        <v>230</v>
      </c>
      <c r="E97" s="142" t="s">
        <v>230</v>
      </c>
      <c r="F97" s="142" t="s">
        <v>230</v>
      </c>
      <c r="G97" s="145" t="s">
        <v>230</v>
      </c>
      <c r="H97" s="3"/>
      <c r="N97" s="8"/>
      <c r="O97" s="3"/>
      <c r="P97" s="3"/>
    </row>
    <row r="98" spans="1:16" x14ac:dyDescent="0.25">
      <c r="B98" s="67" t="s">
        <v>89</v>
      </c>
      <c r="C98" s="141" t="s">
        <v>9</v>
      </c>
      <c r="D98" s="141" t="s">
        <v>230</v>
      </c>
      <c r="E98" s="141" t="s">
        <v>230</v>
      </c>
      <c r="F98" s="141" t="s">
        <v>230</v>
      </c>
      <c r="G98" s="144" t="s">
        <v>230</v>
      </c>
      <c r="H98" s="3"/>
      <c r="N98" s="8"/>
      <c r="O98" s="3"/>
      <c r="P98" s="3"/>
    </row>
    <row r="99" spans="1:16" ht="87.75" customHeight="1" thickBot="1" x14ac:dyDescent="0.3">
      <c r="B99" s="44" t="s">
        <v>236</v>
      </c>
      <c r="C99" s="118" t="s">
        <v>211</v>
      </c>
      <c r="D99" s="177">
        <v>7183</v>
      </c>
      <c r="E99" s="118" t="s">
        <v>283</v>
      </c>
      <c r="F99" s="68" t="s">
        <v>284</v>
      </c>
      <c r="G99" s="181" t="s">
        <v>285</v>
      </c>
      <c r="H99" s="3"/>
      <c r="N99" s="8"/>
      <c r="O99" s="3"/>
      <c r="P99" s="3"/>
    </row>
    <row r="100" spans="1:16" ht="15.75" thickBot="1" x14ac:dyDescent="0.3">
      <c r="B100" s="22"/>
      <c r="C100" s="22"/>
      <c r="D100" s="3"/>
      <c r="E100" s="3"/>
      <c r="F100" s="3"/>
      <c r="G100" s="3"/>
      <c r="H100" s="3"/>
      <c r="N100" s="8"/>
      <c r="O100" s="3"/>
      <c r="P100" s="3"/>
    </row>
    <row r="101" spans="1:16" ht="15.75" thickBot="1" x14ac:dyDescent="0.3">
      <c r="B101" s="199" t="s">
        <v>146</v>
      </c>
      <c r="C101" s="200"/>
      <c r="D101" s="200"/>
      <c r="E101" s="200"/>
      <c r="F101" s="200"/>
      <c r="G101" s="200"/>
      <c r="H101" s="201"/>
      <c r="N101" s="8"/>
      <c r="O101" s="3"/>
      <c r="P101" s="3"/>
    </row>
    <row r="102" spans="1:16" ht="15.75" customHeight="1" thickBot="1" x14ac:dyDescent="0.3">
      <c r="B102" s="255" t="s">
        <v>147</v>
      </c>
      <c r="C102" s="256"/>
      <c r="D102" s="256"/>
      <c r="E102" s="256"/>
      <c r="F102" s="256"/>
      <c r="G102" s="256"/>
      <c r="H102" s="257"/>
      <c r="N102" s="8"/>
      <c r="O102" s="3"/>
      <c r="P102" s="3"/>
    </row>
    <row r="103" spans="1:16" ht="77.25" thickBot="1" x14ac:dyDescent="0.3">
      <c r="B103" s="28" t="s">
        <v>148</v>
      </c>
      <c r="C103" s="61" t="s">
        <v>149</v>
      </c>
      <c r="D103" s="61" t="s">
        <v>150</v>
      </c>
      <c r="E103" s="61" t="s">
        <v>151</v>
      </c>
      <c r="F103" s="61" t="s">
        <v>152</v>
      </c>
      <c r="G103" s="71" t="s">
        <v>153</v>
      </c>
      <c r="H103" s="72" t="s">
        <v>154</v>
      </c>
      <c r="N103" s="8"/>
      <c r="O103" s="3"/>
      <c r="P103" s="3"/>
    </row>
    <row r="104" spans="1:16" ht="26.25" thickBot="1" x14ac:dyDescent="0.3">
      <c r="A104" s="30"/>
      <c r="B104" s="166" t="s">
        <v>155</v>
      </c>
      <c r="C104" s="167" t="s">
        <v>230</v>
      </c>
      <c r="D104" s="167" t="s">
        <v>230</v>
      </c>
      <c r="E104" s="167" t="s">
        <v>230</v>
      </c>
      <c r="F104" s="167" t="s">
        <v>230</v>
      </c>
      <c r="G104" s="167" t="s">
        <v>230</v>
      </c>
      <c r="H104" s="168" t="s">
        <v>230</v>
      </c>
      <c r="N104" s="8"/>
      <c r="O104" s="3"/>
      <c r="P104" s="3"/>
    </row>
    <row r="105" spans="1:16" ht="15.75" thickBot="1" x14ac:dyDescent="0.3">
      <c r="B105" s="3"/>
      <c r="C105" s="3"/>
      <c r="D105" s="3"/>
      <c r="E105" s="3"/>
      <c r="F105" s="3"/>
      <c r="G105" s="3"/>
      <c r="H105" s="8"/>
      <c r="I105" s="3"/>
      <c r="J105" s="3"/>
    </row>
    <row r="106" spans="1:16" ht="15.75" thickBot="1" x14ac:dyDescent="0.3">
      <c r="B106" s="241" t="s">
        <v>16</v>
      </c>
      <c r="C106" s="242"/>
      <c r="D106" s="242"/>
      <c r="E106" s="243"/>
      <c r="F106" s="3"/>
      <c r="G106" s="3"/>
      <c r="H106" s="8"/>
      <c r="I106" s="3"/>
      <c r="J106" s="3"/>
    </row>
    <row r="107" spans="1:16" ht="15.75" thickBot="1" x14ac:dyDescent="0.3">
      <c r="B107" s="250" t="s">
        <v>17</v>
      </c>
      <c r="C107" s="251"/>
      <c r="D107" s="251"/>
      <c r="E107" s="252"/>
      <c r="F107" s="3"/>
      <c r="G107" s="3"/>
      <c r="H107" s="8"/>
      <c r="I107" s="3"/>
      <c r="J107" s="3"/>
    </row>
    <row r="108" spans="1:16" ht="21" customHeight="1" x14ac:dyDescent="0.25">
      <c r="B108" s="206" t="s">
        <v>71</v>
      </c>
      <c r="C108" s="202" t="s">
        <v>93</v>
      </c>
      <c r="D108" s="202" t="s">
        <v>58</v>
      </c>
      <c r="E108" s="204" t="s">
        <v>68</v>
      </c>
      <c r="F108" s="3"/>
      <c r="G108" s="3"/>
      <c r="H108" s="8"/>
      <c r="I108" s="3"/>
      <c r="J108" s="3"/>
    </row>
    <row r="109" spans="1:16" ht="21" customHeight="1" thickBot="1" x14ac:dyDescent="0.3">
      <c r="B109" s="207"/>
      <c r="C109" s="203"/>
      <c r="D109" s="203"/>
      <c r="E109" s="205"/>
      <c r="F109" s="3"/>
      <c r="G109" s="3"/>
      <c r="H109" s="8"/>
      <c r="I109" s="3"/>
      <c r="J109" s="3"/>
    </row>
    <row r="110" spans="1:16" x14ac:dyDescent="0.25">
      <c r="B110" s="45" t="s">
        <v>18</v>
      </c>
      <c r="C110" s="60" t="s">
        <v>9</v>
      </c>
      <c r="D110" s="60" t="s">
        <v>230</v>
      </c>
      <c r="E110" s="109" t="s">
        <v>230</v>
      </c>
      <c r="F110" s="3"/>
      <c r="G110" s="3"/>
      <c r="H110" s="8"/>
      <c r="I110" s="3"/>
      <c r="J110" s="3"/>
    </row>
    <row r="111" spans="1:16" x14ac:dyDescent="0.25">
      <c r="B111" s="43" t="s">
        <v>19</v>
      </c>
      <c r="C111" s="110" t="s">
        <v>9</v>
      </c>
      <c r="D111" s="110" t="s">
        <v>230</v>
      </c>
      <c r="E111" s="111" t="s">
        <v>230</v>
      </c>
      <c r="F111" s="3"/>
      <c r="G111" s="3"/>
      <c r="H111" s="8"/>
      <c r="I111" s="3"/>
      <c r="J111" s="3"/>
    </row>
    <row r="112" spans="1:16" x14ac:dyDescent="0.25">
      <c r="B112" s="42" t="s">
        <v>20</v>
      </c>
      <c r="C112" s="54" t="s">
        <v>9</v>
      </c>
      <c r="D112" s="54" t="s">
        <v>230</v>
      </c>
      <c r="E112" s="56" t="s">
        <v>230</v>
      </c>
      <c r="F112" s="3"/>
      <c r="G112" s="3"/>
      <c r="H112" s="8"/>
      <c r="I112" s="3"/>
      <c r="J112" s="3"/>
    </row>
    <row r="113" spans="2:10" x14ac:dyDescent="0.25">
      <c r="B113" s="43" t="s">
        <v>21</v>
      </c>
      <c r="C113" s="110" t="s">
        <v>9</v>
      </c>
      <c r="D113" s="110" t="s">
        <v>230</v>
      </c>
      <c r="E113" s="111" t="s">
        <v>230</v>
      </c>
      <c r="F113" s="3"/>
      <c r="G113" s="3"/>
      <c r="H113" s="8"/>
      <c r="I113" s="3"/>
      <c r="J113" s="3"/>
    </row>
    <row r="114" spans="2:10" ht="15.75" thickBot="1" x14ac:dyDescent="0.3">
      <c r="B114" s="44" t="s">
        <v>15</v>
      </c>
      <c r="C114" s="146" t="s">
        <v>9</v>
      </c>
      <c r="D114" s="146" t="s">
        <v>230</v>
      </c>
      <c r="E114" s="147" t="s">
        <v>230</v>
      </c>
      <c r="F114" s="3"/>
      <c r="G114" s="3"/>
      <c r="H114" s="8"/>
      <c r="I114" s="3"/>
      <c r="J114" s="3"/>
    </row>
    <row r="115" spans="2:10" ht="15.75" thickBot="1" x14ac:dyDescent="0.3">
      <c r="B115" s="3"/>
      <c r="C115" s="3"/>
      <c r="D115" s="3"/>
      <c r="E115" s="3"/>
      <c r="F115" s="9"/>
      <c r="G115" s="9"/>
      <c r="H115" s="8"/>
      <c r="I115" s="3"/>
      <c r="J115" s="3"/>
    </row>
    <row r="116" spans="2:10" ht="15.75" thickBot="1" x14ac:dyDescent="0.3">
      <c r="B116" s="241" t="s">
        <v>72</v>
      </c>
      <c r="C116" s="242"/>
      <c r="D116" s="242"/>
      <c r="E116" s="242"/>
      <c r="F116" s="242"/>
      <c r="G116" s="243"/>
      <c r="H116" s="8"/>
      <c r="I116" s="3"/>
      <c r="J116" s="3"/>
    </row>
    <row r="117" spans="2:10" ht="51.75" thickBot="1" x14ac:dyDescent="0.3">
      <c r="B117" s="28" t="s">
        <v>73</v>
      </c>
      <c r="C117" s="61" t="s">
        <v>22</v>
      </c>
      <c r="D117" s="61" t="s">
        <v>74</v>
      </c>
      <c r="E117" s="61" t="s">
        <v>23</v>
      </c>
      <c r="F117" s="61" t="s">
        <v>68</v>
      </c>
      <c r="G117" s="62" t="s">
        <v>8</v>
      </c>
      <c r="H117" s="8"/>
      <c r="I117" s="3"/>
      <c r="J117" s="3"/>
    </row>
    <row r="118" spans="2:10" ht="51" x14ac:dyDescent="0.25">
      <c r="B118" s="249" t="s">
        <v>156</v>
      </c>
      <c r="C118" s="152" t="s">
        <v>266</v>
      </c>
      <c r="D118" s="143" t="s">
        <v>9</v>
      </c>
      <c r="E118" s="143" t="s">
        <v>230</v>
      </c>
      <c r="F118" s="143" t="s">
        <v>230</v>
      </c>
      <c r="G118" s="143" t="s">
        <v>230</v>
      </c>
      <c r="H118" s="8"/>
      <c r="I118" s="3"/>
      <c r="J118" s="3"/>
    </row>
    <row r="119" spans="2:10" ht="76.5" x14ac:dyDescent="0.25">
      <c r="B119" s="244"/>
      <c r="C119" s="66" t="s">
        <v>157</v>
      </c>
      <c r="D119" s="141" t="s">
        <v>9</v>
      </c>
      <c r="E119" s="141" t="s">
        <v>230</v>
      </c>
      <c r="F119" s="141" t="s">
        <v>230</v>
      </c>
      <c r="G119" s="141" t="s">
        <v>230</v>
      </c>
      <c r="H119" s="8"/>
      <c r="I119" s="3"/>
      <c r="J119" s="3"/>
    </row>
    <row r="120" spans="2:10" ht="76.5" x14ac:dyDescent="0.25">
      <c r="B120" s="244"/>
      <c r="C120" s="66" t="s">
        <v>158</v>
      </c>
      <c r="D120" s="160" t="s">
        <v>9</v>
      </c>
      <c r="E120" s="160" t="s">
        <v>230</v>
      </c>
      <c r="F120" s="160" t="s">
        <v>230</v>
      </c>
      <c r="G120" s="160" t="s">
        <v>230</v>
      </c>
      <c r="H120" s="8"/>
      <c r="I120" s="3"/>
      <c r="J120" s="3"/>
    </row>
    <row r="121" spans="2:10" ht="39.75" customHeight="1" x14ac:dyDescent="0.25">
      <c r="B121" s="244" t="s">
        <v>159</v>
      </c>
      <c r="C121" s="158" t="s">
        <v>314</v>
      </c>
      <c r="D121" s="142" t="s">
        <v>9</v>
      </c>
      <c r="E121" s="142" t="s">
        <v>230</v>
      </c>
      <c r="F121" s="142" t="s">
        <v>230</v>
      </c>
      <c r="G121" s="142" t="s">
        <v>230</v>
      </c>
      <c r="H121" s="8"/>
      <c r="I121" s="3"/>
      <c r="J121" s="3"/>
    </row>
    <row r="122" spans="2:10" ht="97.5" customHeight="1" x14ac:dyDescent="0.25">
      <c r="B122" s="244"/>
      <c r="C122" s="192" t="s">
        <v>313</v>
      </c>
      <c r="D122" s="142" t="s">
        <v>9</v>
      </c>
      <c r="E122" s="142" t="s">
        <v>230</v>
      </c>
      <c r="F122" s="142" t="s">
        <v>230</v>
      </c>
      <c r="G122" s="142" t="s">
        <v>230</v>
      </c>
      <c r="H122" s="8"/>
      <c r="I122" s="3"/>
      <c r="J122" s="3"/>
    </row>
    <row r="123" spans="2:10" ht="38.25" x14ac:dyDescent="0.25">
      <c r="B123" s="244"/>
      <c r="C123" s="158" t="s">
        <v>245</v>
      </c>
      <c r="D123" s="142" t="s">
        <v>211</v>
      </c>
      <c r="E123" s="142" t="s">
        <v>253</v>
      </c>
      <c r="F123" s="190" t="s">
        <v>311</v>
      </c>
      <c r="G123" s="142" t="s">
        <v>254</v>
      </c>
      <c r="H123" s="8"/>
      <c r="I123" s="3"/>
      <c r="J123" s="3"/>
    </row>
    <row r="124" spans="2:10" ht="76.5" x14ac:dyDescent="0.25">
      <c r="B124" s="244"/>
      <c r="C124" s="158" t="s">
        <v>246</v>
      </c>
      <c r="D124" s="142" t="s">
        <v>211</v>
      </c>
      <c r="E124" s="142" t="s">
        <v>255</v>
      </c>
      <c r="F124" s="190" t="s">
        <v>306</v>
      </c>
      <c r="G124" s="142" t="s">
        <v>256</v>
      </c>
      <c r="H124" s="8"/>
      <c r="I124" s="3"/>
      <c r="J124" s="3"/>
    </row>
    <row r="125" spans="2:10" ht="38.25" x14ac:dyDescent="0.25">
      <c r="B125" s="244"/>
      <c r="C125" s="158" t="s">
        <v>247</v>
      </c>
      <c r="D125" s="142" t="s">
        <v>230</v>
      </c>
      <c r="E125" s="142" t="s">
        <v>230</v>
      </c>
      <c r="F125" s="142" t="s">
        <v>230</v>
      </c>
      <c r="G125" s="142" t="s">
        <v>230</v>
      </c>
      <c r="H125" s="8"/>
      <c r="I125" s="3"/>
      <c r="J125" s="3"/>
    </row>
    <row r="126" spans="2:10" ht="51" x14ac:dyDescent="0.25">
      <c r="B126" s="244" t="s">
        <v>160</v>
      </c>
      <c r="C126" s="262" t="s">
        <v>161</v>
      </c>
      <c r="D126" s="197" t="s">
        <v>211</v>
      </c>
      <c r="E126" s="197" t="s">
        <v>317</v>
      </c>
      <c r="F126" s="161" t="s">
        <v>318</v>
      </c>
      <c r="G126" s="197" t="s">
        <v>254</v>
      </c>
      <c r="H126" s="8"/>
      <c r="I126" s="3"/>
      <c r="J126" s="3"/>
    </row>
    <row r="127" spans="2:10" ht="38.25" x14ac:dyDescent="0.25">
      <c r="B127" s="244"/>
      <c r="C127" s="263"/>
      <c r="D127" s="198"/>
      <c r="E127" s="198"/>
      <c r="F127" s="161" t="s">
        <v>312</v>
      </c>
      <c r="G127" s="198"/>
      <c r="H127" s="8"/>
      <c r="I127" s="3"/>
      <c r="J127" s="3"/>
    </row>
    <row r="128" spans="2:10" ht="63.75" x14ac:dyDescent="0.25">
      <c r="B128" s="244"/>
      <c r="C128" s="159" t="s">
        <v>162</v>
      </c>
      <c r="D128" s="154" t="s">
        <v>230</v>
      </c>
      <c r="E128" s="154" t="s">
        <v>230</v>
      </c>
      <c r="F128" s="154" t="s">
        <v>230</v>
      </c>
      <c r="G128" s="154" t="s">
        <v>230</v>
      </c>
      <c r="H128" s="8"/>
      <c r="I128" s="3"/>
      <c r="J128" s="3"/>
    </row>
    <row r="129" spans="2:10" ht="38.25" x14ac:dyDescent="0.25">
      <c r="B129" s="244"/>
      <c r="C129" s="159" t="s">
        <v>163</v>
      </c>
      <c r="D129" s="154" t="s">
        <v>230</v>
      </c>
      <c r="E129" s="154" t="s">
        <v>230</v>
      </c>
      <c r="F129" s="154" t="s">
        <v>230</v>
      </c>
      <c r="G129" s="154" t="s">
        <v>230</v>
      </c>
      <c r="H129" s="8"/>
      <c r="I129" s="3"/>
      <c r="J129" s="3"/>
    </row>
    <row r="130" spans="2:10" ht="63.75" x14ac:dyDescent="0.25">
      <c r="B130" s="244"/>
      <c r="C130" s="159" t="s">
        <v>164</v>
      </c>
      <c r="D130" s="154" t="s">
        <v>230</v>
      </c>
      <c r="E130" s="154" t="s">
        <v>230</v>
      </c>
      <c r="F130" s="154" t="s">
        <v>230</v>
      </c>
      <c r="G130" s="154" t="s">
        <v>230</v>
      </c>
      <c r="H130" s="8"/>
      <c r="I130" s="3"/>
      <c r="J130" s="3"/>
    </row>
    <row r="131" spans="2:10" ht="51" x14ac:dyDescent="0.25">
      <c r="B131" s="244"/>
      <c r="C131" s="153" t="s">
        <v>165</v>
      </c>
      <c r="D131" s="143" t="s">
        <v>230</v>
      </c>
      <c r="E131" s="143" t="s">
        <v>230</v>
      </c>
      <c r="F131" s="143" t="s">
        <v>230</v>
      </c>
      <c r="G131" s="143" t="s">
        <v>230</v>
      </c>
      <c r="H131" s="8"/>
      <c r="I131" s="3"/>
      <c r="J131" s="3"/>
    </row>
    <row r="132" spans="2:10" ht="52.5" customHeight="1" x14ac:dyDescent="0.25">
      <c r="B132" s="244"/>
      <c r="C132" s="153" t="s">
        <v>308</v>
      </c>
      <c r="D132" s="154" t="s">
        <v>230</v>
      </c>
      <c r="E132" s="154" t="s">
        <v>230</v>
      </c>
      <c r="F132" s="154" t="s">
        <v>230</v>
      </c>
      <c r="G132" s="154" t="s">
        <v>230</v>
      </c>
      <c r="H132" s="8"/>
      <c r="I132" s="3"/>
      <c r="J132" s="3"/>
    </row>
    <row r="133" spans="2:10" ht="76.5" x14ac:dyDescent="0.25">
      <c r="B133" s="244"/>
      <c r="C133" s="153" t="s">
        <v>166</v>
      </c>
      <c r="D133" s="154" t="s">
        <v>230</v>
      </c>
      <c r="E133" s="154" t="s">
        <v>230</v>
      </c>
      <c r="F133" s="154" t="s">
        <v>230</v>
      </c>
      <c r="G133" s="154" t="s">
        <v>230</v>
      </c>
      <c r="H133" s="8"/>
      <c r="I133" s="3"/>
      <c r="J133" s="3"/>
    </row>
    <row r="134" spans="2:10" ht="54.75" customHeight="1" x14ac:dyDescent="0.25">
      <c r="B134" s="244"/>
      <c r="C134" s="153" t="s">
        <v>167</v>
      </c>
      <c r="D134" s="154" t="s">
        <v>230</v>
      </c>
      <c r="E134" s="154" t="s">
        <v>230</v>
      </c>
      <c r="F134" s="154" t="s">
        <v>230</v>
      </c>
      <c r="G134" s="154" t="s">
        <v>230</v>
      </c>
      <c r="H134" s="8"/>
      <c r="I134" s="3"/>
      <c r="J134" s="3"/>
    </row>
    <row r="135" spans="2:10" ht="60.75" customHeight="1" x14ac:dyDescent="0.25">
      <c r="B135" s="244"/>
      <c r="C135" s="153" t="s">
        <v>168</v>
      </c>
      <c r="D135" s="154" t="s">
        <v>230</v>
      </c>
      <c r="E135" s="154" t="s">
        <v>230</v>
      </c>
      <c r="F135" s="154" t="s">
        <v>230</v>
      </c>
      <c r="G135" s="154" t="s">
        <v>230</v>
      </c>
      <c r="H135" s="8"/>
      <c r="I135" s="3"/>
      <c r="J135" s="3"/>
    </row>
    <row r="136" spans="2:10" ht="38.25" x14ac:dyDescent="0.25">
      <c r="B136" s="244" t="s">
        <v>169</v>
      </c>
      <c r="C136" s="65" t="s">
        <v>170</v>
      </c>
      <c r="D136" s="142" t="s">
        <v>230</v>
      </c>
      <c r="E136" s="142" t="s">
        <v>230</v>
      </c>
      <c r="F136" s="142" t="s">
        <v>230</v>
      </c>
      <c r="G136" s="142" t="s">
        <v>230</v>
      </c>
      <c r="H136" s="8"/>
      <c r="I136" s="3"/>
      <c r="J136" s="3"/>
    </row>
    <row r="137" spans="2:10" ht="51.75" thickBot="1" x14ac:dyDescent="0.3">
      <c r="B137" s="245"/>
      <c r="C137" s="68" t="s">
        <v>171</v>
      </c>
      <c r="D137" s="118" t="s">
        <v>230</v>
      </c>
      <c r="E137" s="118" t="s">
        <v>230</v>
      </c>
      <c r="F137" s="118" t="s">
        <v>230</v>
      </c>
      <c r="G137" s="118" t="s">
        <v>230</v>
      </c>
      <c r="H137" s="8"/>
      <c r="I137" s="3"/>
      <c r="J137" s="3"/>
    </row>
    <row r="138" spans="2:10" ht="15.75" thickBot="1" x14ac:dyDescent="0.3">
      <c r="B138" s="3"/>
      <c r="C138" s="3"/>
      <c r="D138" s="3"/>
      <c r="E138" s="3"/>
      <c r="F138" s="25"/>
      <c r="G138" s="8"/>
      <c r="H138" s="8"/>
      <c r="I138" s="3"/>
      <c r="J138" s="3"/>
    </row>
    <row r="139" spans="2:10" ht="15.75" thickBot="1" x14ac:dyDescent="0.3">
      <c r="B139" s="241" t="s">
        <v>172</v>
      </c>
      <c r="C139" s="242"/>
      <c r="D139" s="242"/>
      <c r="E139" s="243"/>
      <c r="H139" s="8"/>
      <c r="I139" s="3"/>
      <c r="J139" s="3"/>
    </row>
    <row r="140" spans="2:10" ht="39" thickBot="1" x14ac:dyDescent="0.3">
      <c r="B140" s="28" t="s">
        <v>173</v>
      </c>
      <c r="C140" s="61" t="s">
        <v>174</v>
      </c>
      <c r="D140" s="61" t="s">
        <v>175</v>
      </c>
      <c r="E140" s="62" t="s">
        <v>176</v>
      </c>
      <c r="H140" s="8"/>
      <c r="I140" s="3"/>
      <c r="J140" s="3"/>
    </row>
    <row r="141" spans="2:10" ht="44.25" customHeight="1" thickBot="1" x14ac:dyDescent="0.3">
      <c r="B141" s="196">
        <v>43186</v>
      </c>
      <c r="C141" s="155">
        <v>167</v>
      </c>
      <c r="D141" s="155" t="s">
        <v>319</v>
      </c>
      <c r="E141" s="156" t="s">
        <v>320</v>
      </c>
      <c r="H141" s="8"/>
      <c r="I141" s="3"/>
      <c r="J141" s="3"/>
    </row>
    <row r="142" spans="2:10" ht="15.75" thickBot="1" x14ac:dyDescent="0.3">
      <c r="H142" s="8"/>
      <c r="I142" s="3"/>
      <c r="J142" s="3"/>
    </row>
    <row r="143" spans="2:10" ht="26.25" customHeight="1" thickBot="1" x14ac:dyDescent="0.3">
      <c r="B143" s="199" t="s">
        <v>177</v>
      </c>
      <c r="C143" s="200"/>
      <c r="D143" s="201"/>
      <c r="E143"/>
      <c r="F143"/>
      <c r="G143"/>
      <c r="H143" s="8"/>
      <c r="I143" s="3"/>
      <c r="J143" s="3"/>
    </row>
    <row r="144" spans="2:10" ht="39" thickBot="1" x14ac:dyDescent="0.3">
      <c r="B144" s="70" t="s">
        <v>178</v>
      </c>
      <c r="C144" s="71" t="s">
        <v>179</v>
      </c>
      <c r="D144" s="72" t="s">
        <v>180</v>
      </c>
      <c r="E144"/>
      <c r="F144"/>
      <c r="G144"/>
      <c r="H144" s="8"/>
      <c r="I144" s="3"/>
      <c r="J144" s="3"/>
    </row>
    <row r="145" spans="2:10" ht="15.75" thickBot="1" x14ac:dyDescent="0.3">
      <c r="B145" s="162" t="s">
        <v>230</v>
      </c>
      <c r="C145" s="105" t="s">
        <v>230</v>
      </c>
      <c r="D145" s="108" t="s">
        <v>230</v>
      </c>
      <c r="E145"/>
      <c r="F145"/>
      <c r="G145"/>
      <c r="H145" s="8"/>
      <c r="I145" s="3"/>
      <c r="J145" s="3"/>
    </row>
    <row r="146" spans="2:10" ht="15.75" thickBot="1" x14ac:dyDescent="0.3">
      <c r="B146" s="90"/>
      <c r="C146" s="5"/>
      <c r="D146" s="5"/>
      <c r="E146" s="5"/>
      <c r="F146" s="5"/>
      <c r="G146" s="8"/>
      <c r="H146" s="8"/>
      <c r="I146" s="3"/>
      <c r="J146" s="3"/>
    </row>
    <row r="147" spans="2:10" ht="15.75" thickBot="1" x14ac:dyDescent="0.3">
      <c r="B147" s="268" t="s">
        <v>181</v>
      </c>
      <c r="C147" s="269"/>
      <c r="D147" s="269"/>
      <c r="E147" s="270"/>
      <c r="G147" s="5"/>
      <c r="H147" s="8"/>
      <c r="I147" s="3"/>
      <c r="J147" s="3"/>
    </row>
    <row r="148" spans="2:10" ht="39" thickBot="1" x14ac:dyDescent="0.3">
      <c r="B148" s="46" t="s">
        <v>182</v>
      </c>
      <c r="C148" s="47" t="s">
        <v>183</v>
      </c>
      <c r="D148" s="47" t="s">
        <v>184</v>
      </c>
      <c r="E148" s="73" t="s">
        <v>68</v>
      </c>
      <c r="G148" s="5"/>
      <c r="H148" s="8"/>
      <c r="I148" s="3"/>
      <c r="J148" s="3"/>
    </row>
    <row r="149" spans="2:10" x14ac:dyDescent="0.25">
      <c r="B149" s="115" t="s">
        <v>230</v>
      </c>
      <c r="C149" s="116" t="s">
        <v>230</v>
      </c>
      <c r="D149" s="116" t="s">
        <v>230</v>
      </c>
      <c r="E149" s="117" t="s">
        <v>230</v>
      </c>
      <c r="G149" s="5"/>
      <c r="H149" s="8"/>
      <c r="I149" s="3"/>
      <c r="J149" s="3"/>
    </row>
    <row r="150" spans="2:10" ht="15.75" thickBot="1" x14ac:dyDescent="0.3">
      <c r="B150" s="3"/>
      <c r="C150" s="3"/>
      <c r="D150" s="3"/>
      <c r="E150" s="3"/>
      <c r="F150" s="3"/>
      <c r="G150" s="3"/>
      <c r="H150" s="8"/>
      <c r="I150" s="3"/>
      <c r="J150" s="3"/>
    </row>
    <row r="151" spans="2:10" ht="15.75" customHeight="1" thickBot="1" x14ac:dyDescent="0.3">
      <c r="B151" s="199" t="s">
        <v>75</v>
      </c>
      <c r="C151" s="200"/>
      <c r="D151" s="200"/>
      <c r="E151" s="200"/>
      <c r="F151" s="200"/>
      <c r="G151" s="200"/>
      <c r="H151" s="201"/>
      <c r="I151" s="3"/>
      <c r="J151" s="3"/>
    </row>
    <row r="152" spans="2:10" ht="15.75" customHeight="1" thickBot="1" x14ac:dyDescent="0.3">
      <c r="B152" s="250" t="s">
        <v>206</v>
      </c>
      <c r="C152" s="251"/>
      <c r="D152" s="251"/>
      <c r="E152" s="251"/>
      <c r="F152" s="251"/>
      <c r="G152" s="251"/>
      <c r="H152" s="252"/>
      <c r="I152" s="3"/>
      <c r="J152" s="3"/>
    </row>
    <row r="153" spans="2:10" ht="64.5" thickBot="1" x14ac:dyDescent="0.3">
      <c r="B153" s="28" t="s">
        <v>76</v>
      </c>
      <c r="C153" s="61" t="s">
        <v>77</v>
      </c>
      <c r="D153" s="61" t="s">
        <v>78</v>
      </c>
      <c r="E153" s="61" t="s">
        <v>79</v>
      </c>
      <c r="F153" s="61" t="s">
        <v>95</v>
      </c>
      <c r="G153" s="61" t="s">
        <v>94</v>
      </c>
      <c r="H153" s="62" t="s">
        <v>68</v>
      </c>
      <c r="I153" s="3"/>
      <c r="J153" s="3"/>
    </row>
    <row r="154" spans="2:10" x14ac:dyDescent="0.25">
      <c r="B154" s="45" t="s">
        <v>80</v>
      </c>
      <c r="C154" s="60">
        <v>4</v>
      </c>
      <c r="D154" s="112">
        <v>19509.84</v>
      </c>
      <c r="E154" s="60" t="s">
        <v>274</v>
      </c>
      <c r="F154" s="60">
        <v>0.5</v>
      </c>
      <c r="G154" s="150">
        <v>0.5</v>
      </c>
      <c r="H154" s="217" t="s">
        <v>304</v>
      </c>
      <c r="I154" s="3"/>
      <c r="J154" s="3"/>
    </row>
    <row r="155" spans="2:10" x14ac:dyDescent="0.25">
      <c r="B155" s="43" t="s">
        <v>81</v>
      </c>
      <c r="C155" s="110">
        <v>2</v>
      </c>
      <c r="D155" s="113">
        <v>2732</v>
      </c>
      <c r="E155" s="110" t="s">
        <v>275</v>
      </c>
      <c r="F155" s="110">
        <v>1</v>
      </c>
      <c r="G155" s="110">
        <v>0</v>
      </c>
      <c r="H155" s="218"/>
      <c r="I155" s="3"/>
      <c r="J155" s="3"/>
    </row>
    <row r="156" spans="2:10" x14ac:dyDescent="0.25">
      <c r="B156" s="42" t="s">
        <v>82</v>
      </c>
      <c r="C156" s="54">
        <v>3</v>
      </c>
      <c r="D156" s="114">
        <v>66092.78</v>
      </c>
      <c r="E156" s="54" t="s">
        <v>276</v>
      </c>
      <c r="F156" s="149">
        <v>0.62</v>
      </c>
      <c r="G156" s="54">
        <v>0.38</v>
      </c>
      <c r="H156" s="218"/>
      <c r="I156" s="3"/>
      <c r="J156" s="3"/>
    </row>
    <row r="157" spans="2:10" ht="15.75" thickBot="1" x14ac:dyDescent="0.3">
      <c r="B157" s="63" t="s">
        <v>83</v>
      </c>
      <c r="C157" s="58">
        <v>0</v>
      </c>
      <c r="D157" s="101">
        <v>0</v>
      </c>
      <c r="E157" s="58">
        <v>0</v>
      </c>
      <c r="F157" s="58">
        <v>0</v>
      </c>
      <c r="G157" s="151">
        <v>0</v>
      </c>
      <c r="H157" s="219"/>
      <c r="I157" s="3"/>
      <c r="J157" s="3"/>
    </row>
    <row r="158" spans="2:10" ht="15.75" thickBot="1" x14ac:dyDescent="0.3">
      <c r="B158" s="3"/>
      <c r="C158" s="3"/>
      <c r="D158" s="3"/>
      <c r="E158" s="3"/>
      <c r="F158" s="3"/>
      <c r="G158" s="3"/>
      <c r="H158" s="8"/>
      <c r="I158" s="3"/>
      <c r="J158" s="3"/>
    </row>
    <row r="159" spans="2:10" ht="30" customHeight="1" thickBot="1" x14ac:dyDescent="0.3">
      <c r="B159" s="241" t="s">
        <v>84</v>
      </c>
      <c r="C159" s="242"/>
      <c r="D159" s="243"/>
      <c r="E159" s="3"/>
      <c r="F159" s="3"/>
      <c r="G159" s="3"/>
      <c r="H159" s="8"/>
      <c r="I159" s="3"/>
      <c r="J159" s="3"/>
    </row>
    <row r="160" spans="2:10" ht="26.25" thickBot="1" x14ac:dyDescent="0.3">
      <c r="B160" s="28" t="s">
        <v>85</v>
      </c>
      <c r="C160" s="61" t="s">
        <v>86</v>
      </c>
      <c r="D160" s="73" t="s">
        <v>68</v>
      </c>
      <c r="E160" s="3"/>
      <c r="F160" s="3"/>
      <c r="G160" s="3"/>
      <c r="H160" s="8"/>
      <c r="I160" s="3"/>
      <c r="J160" s="3"/>
    </row>
    <row r="161" spans="2:10" ht="51" x14ac:dyDescent="0.25">
      <c r="B161" s="45" t="s">
        <v>108</v>
      </c>
      <c r="C161" s="54" t="s">
        <v>211</v>
      </c>
      <c r="D161" s="88" t="s">
        <v>229</v>
      </c>
      <c r="E161" s="3"/>
      <c r="F161" s="3"/>
      <c r="G161" s="3"/>
      <c r="H161" s="8"/>
      <c r="I161" s="3"/>
      <c r="J161" s="3"/>
    </row>
    <row r="162" spans="2:10" ht="39" thickBot="1" x14ac:dyDescent="0.3">
      <c r="B162" s="63" t="s">
        <v>125</v>
      </c>
      <c r="C162" s="58" t="s">
        <v>211</v>
      </c>
      <c r="D162" s="191" t="s">
        <v>321</v>
      </c>
      <c r="E162" s="3"/>
      <c r="F162" s="3"/>
      <c r="G162" s="3"/>
      <c r="H162" s="8"/>
      <c r="I162" s="3"/>
      <c r="J162" s="3"/>
    </row>
    <row r="163" spans="2:10" ht="15.75" thickBot="1" x14ac:dyDescent="0.3">
      <c r="B163" s="8"/>
      <c r="C163" s="8"/>
      <c r="D163" s="8"/>
      <c r="E163" s="3"/>
      <c r="F163" s="3"/>
      <c r="G163" s="3"/>
      <c r="H163" s="8"/>
      <c r="I163" s="3"/>
      <c r="J163" s="3"/>
    </row>
    <row r="164" spans="2:10" ht="15.75" thickBot="1" x14ac:dyDescent="0.3">
      <c r="B164" s="274" t="s">
        <v>122</v>
      </c>
      <c r="C164" s="275"/>
      <c r="D164" s="275"/>
      <c r="E164" s="275"/>
      <c r="F164" s="275"/>
      <c r="G164" s="276"/>
      <c r="H164" s="8"/>
      <c r="I164" s="3"/>
      <c r="J164" s="3"/>
    </row>
    <row r="165" spans="2:10" x14ac:dyDescent="0.25">
      <c r="B165" s="265" t="s">
        <v>123</v>
      </c>
      <c r="C165" s="277" t="s">
        <v>124</v>
      </c>
      <c r="D165" s="277"/>
      <c r="E165" s="277"/>
      <c r="F165" s="277"/>
      <c r="G165" s="278" t="s">
        <v>68</v>
      </c>
      <c r="H165" s="8"/>
      <c r="I165" s="3"/>
      <c r="J165" s="3"/>
    </row>
    <row r="166" spans="2:10" x14ac:dyDescent="0.25">
      <c r="B166" s="266"/>
      <c r="C166" s="264" t="s">
        <v>27</v>
      </c>
      <c r="D166" s="264"/>
      <c r="E166" s="264" t="s">
        <v>28</v>
      </c>
      <c r="F166" s="264"/>
      <c r="G166" s="279"/>
      <c r="H166" s="8"/>
      <c r="I166" s="3"/>
      <c r="J166" s="3"/>
    </row>
    <row r="167" spans="2:10" ht="15.75" thickBot="1" x14ac:dyDescent="0.3">
      <c r="B167" s="267"/>
      <c r="C167" s="82" t="s">
        <v>29</v>
      </c>
      <c r="D167" s="82" t="s">
        <v>30</v>
      </c>
      <c r="E167" s="82" t="s">
        <v>29</v>
      </c>
      <c r="F167" s="82" t="s">
        <v>31</v>
      </c>
      <c r="G167" s="280"/>
      <c r="H167" s="8"/>
      <c r="I167" s="3"/>
      <c r="J167" s="3"/>
    </row>
    <row r="168" spans="2:10" x14ac:dyDescent="0.25">
      <c r="B168" s="80" t="s">
        <v>32</v>
      </c>
      <c r="C168" s="81">
        <v>126</v>
      </c>
      <c r="D168" s="92">
        <v>98890.28</v>
      </c>
      <c r="E168" s="81">
        <v>126</v>
      </c>
      <c r="F168" s="92">
        <v>98890.28</v>
      </c>
      <c r="G168" s="271" t="s">
        <v>248</v>
      </c>
      <c r="H168" s="8"/>
      <c r="I168" s="3"/>
      <c r="J168" s="3"/>
    </row>
    <row r="169" spans="2:10" x14ac:dyDescent="0.25">
      <c r="B169" s="77" t="s">
        <v>33</v>
      </c>
      <c r="C169" s="75">
        <v>0</v>
      </c>
      <c r="D169" s="93">
        <v>0</v>
      </c>
      <c r="E169" s="75">
        <v>0</v>
      </c>
      <c r="F169" s="93">
        <v>0</v>
      </c>
      <c r="G169" s="272"/>
      <c r="H169" s="8"/>
      <c r="I169" s="3"/>
      <c r="J169" s="3"/>
    </row>
    <row r="170" spans="2:10" x14ac:dyDescent="0.25">
      <c r="B170" s="76" t="s">
        <v>34</v>
      </c>
      <c r="C170" s="74">
        <v>0</v>
      </c>
      <c r="D170" s="91">
        <v>0</v>
      </c>
      <c r="E170" s="74">
        <v>0</v>
      </c>
      <c r="F170" s="91">
        <v>0</v>
      </c>
      <c r="G170" s="272"/>
      <c r="H170" s="8"/>
      <c r="I170" s="3"/>
      <c r="J170" s="3"/>
    </row>
    <row r="171" spans="2:10" x14ac:dyDescent="0.25">
      <c r="B171" s="77" t="s">
        <v>35</v>
      </c>
      <c r="C171" s="75">
        <v>4</v>
      </c>
      <c r="D171" s="93">
        <v>95322.84</v>
      </c>
      <c r="E171" s="75">
        <v>1</v>
      </c>
      <c r="F171" s="93">
        <v>14912.28</v>
      </c>
      <c r="G171" s="272"/>
      <c r="H171" s="8"/>
      <c r="I171" s="3"/>
      <c r="J171" s="3"/>
    </row>
    <row r="172" spans="2:10" x14ac:dyDescent="0.25">
      <c r="B172" s="76" t="s">
        <v>36</v>
      </c>
      <c r="C172" s="74">
        <v>0</v>
      </c>
      <c r="D172" s="91">
        <v>0</v>
      </c>
      <c r="E172" s="74">
        <v>0</v>
      </c>
      <c r="F172" s="91">
        <v>0</v>
      </c>
      <c r="G172" s="272"/>
      <c r="H172" s="8"/>
      <c r="I172" s="3"/>
      <c r="J172" s="3"/>
    </row>
    <row r="173" spans="2:10" x14ac:dyDescent="0.25">
      <c r="B173" s="77" t="s">
        <v>37</v>
      </c>
      <c r="C173" s="75">
        <v>0</v>
      </c>
      <c r="D173" s="93">
        <v>0</v>
      </c>
      <c r="E173" s="75">
        <v>0</v>
      </c>
      <c r="F173" s="93">
        <v>0</v>
      </c>
      <c r="G173" s="272"/>
      <c r="H173" s="8"/>
      <c r="I173" s="3"/>
      <c r="J173" s="3"/>
    </row>
    <row r="174" spans="2:10" x14ac:dyDescent="0.25">
      <c r="B174" s="76" t="s">
        <v>38</v>
      </c>
      <c r="C174" s="74">
        <v>1</v>
      </c>
      <c r="D174" s="91">
        <v>59600</v>
      </c>
      <c r="E174" s="74">
        <v>1</v>
      </c>
      <c r="F174" s="91">
        <v>59600</v>
      </c>
      <c r="G174" s="272"/>
      <c r="H174" s="8"/>
      <c r="I174" s="3"/>
      <c r="J174" s="3"/>
    </row>
    <row r="175" spans="2:10" x14ac:dyDescent="0.25">
      <c r="B175" s="77" t="s">
        <v>39</v>
      </c>
      <c r="C175" s="75">
        <v>0</v>
      </c>
      <c r="D175" s="93">
        <v>0</v>
      </c>
      <c r="E175" s="75">
        <v>0</v>
      </c>
      <c r="F175" s="93">
        <v>0</v>
      </c>
      <c r="G175" s="272"/>
      <c r="H175" s="8"/>
      <c r="I175" s="3"/>
      <c r="J175" s="3"/>
    </row>
    <row r="176" spans="2:10" x14ac:dyDescent="0.25">
      <c r="B176" s="76" t="s">
        <v>40</v>
      </c>
      <c r="C176" s="74">
        <v>1</v>
      </c>
      <c r="D176" s="91">
        <v>120000</v>
      </c>
      <c r="E176" s="74">
        <v>0</v>
      </c>
      <c r="F176" s="91">
        <v>0</v>
      </c>
      <c r="G176" s="272"/>
      <c r="H176" s="8"/>
      <c r="I176" s="3"/>
      <c r="J176" s="3"/>
    </row>
    <row r="177" spans="2:10" x14ac:dyDescent="0.25">
      <c r="B177" s="77" t="s">
        <v>41</v>
      </c>
      <c r="C177" s="75">
        <v>0</v>
      </c>
      <c r="D177" s="93">
        <v>0</v>
      </c>
      <c r="E177" s="75">
        <v>0</v>
      </c>
      <c r="F177" s="93">
        <v>0</v>
      </c>
      <c r="G177" s="272"/>
      <c r="H177" s="8"/>
      <c r="I177" s="3"/>
      <c r="J177" s="3"/>
    </row>
    <row r="178" spans="2:10" x14ac:dyDescent="0.25">
      <c r="B178" s="76" t="s">
        <v>42</v>
      </c>
      <c r="C178" s="74">
        <v>0</v>
      </c>
      <c r="D178" s="91">
        <v>0</v>
      </c>
      <c r="E178" s="74">
        <v>0</v>
      </c>
      <c r="F178" s="91">
        <v>0</v>
      </c>
      <c r="G178" s="272"/>
      <c r="H178" s="8"/>
      <c r="I178" s="3"/>
      <c r="J178" s="3"/>
    </row>
    <row r="179" spans="2:10" x14ac:dyDescent="0.25">
      <c r="B179" s="77" t="s">
        <v>43</v>
      </c>
      <c r="C179" s="75">
        <v>0</v>
      </c>
      <c r="D179" s="93">
        <v>0</v>
      </c>
      <c r="E179" s="75">
        <v>0</v>
      </c>
      <c r="F179" s="93">
        <v>0</v>
      </c>
      <c r="G179" s="272"/>
      <c r="H179" s="8"/>
      <c r="I179" s="3"/>
      <c r="J179" s="3"/>
    </row>
    <row r="180" spans="2:10" x14ac:dyDescent="0.25">
      <c r="B180" s="76" t="s">
        <v>44</v>
      </c>
      <c r="C180" s="74">
        <v>10</v>
      </c>
      <c r="D180" s="91">
        <v>2484507.4200000004</v>
      </c>
      <c r="E180" s="74">
        <v>0</v>
      </c>
      <c r="F180" s="91">
        <v>0</v>
      </c>
      <c r="G180" s="272"/>
      <c r="H180" s="8"/>
      <c r="I180" s="3"/>
      <c r="J180" s="3"/>
    </row>
    <row r="181" spans="2:10" x14ac:dyDescent="0.25">
      <c r="B181" s="77" t="s">
        <v>45</v>
      </c>
      <c r="C181" s="75">
        <v>77</v>
      </c>
      <c r="D181" s="93">
        <v>33588.620000000003</v>
      </c>
      <c r="E181" s="75">
        <v>77</v>
      </c>
      <c r="F181" s="93">
        <v>33588.620000000003</v>
      </c>
      <c r="G181" s="272"/>
      <c r="H181" s="8"/>
      <c r="I181" s="3"/>
      <c r="J181" s="3"/>
    </row>
    <row r="182" spans="2:10" x14ac:dyDescent="0.25">
      <c r="B182" s="76" t="s">
        <v>46</v>
      </c>
      <c r="C182" s="74">
        <v>0</v>
      </c>
      <c r="D182" s="91">
        <v>0</v>
      </c>
      <c r="E182" s="74">
        <v>0</v>
      </c>
      <c r="F182" s="91">
        <v>0</v>
      </c>
      <c r="G182" s="272"/>
      <c r="H182" s="8"/>
      <c r="I182" s="3"/>
      <c r="J182" s="3"/>
    </row>
    <row r="183" spans="2:10" x14ac:dyDescent="0.25">
      <c r="B183" s="77" t="s">
        <v>47</v>
      </c>
      <c r="C183" s="75">
        <v>0</v>
      </c>
      <c r="D183" s="93">
        <v>0</v>
      </c>
      <c r="E183" s="75">
        <v>0</v>
      </c>
      <c r="F183" s="93">
        <v>0</v>
      </c>
      <c r="G183" s="272"/>
      <c r="H183" s="8"/>
      <c r="I183" s="3"/>
      <c r="J183" s="3"/>
    </row>
    <row r="184" spans="2:10" ht="15.75" thickBot="1" x14ac:dyDescent="0.3">
      <c r="B184" s="78" t="s">
        <v>48</v>
      </c>
      <c r="C184" s="79">
        <v>0</v>
      </c>
      <c r="D184" s="94">
        <v>0</v>
      </c>
      <c r="E184" s="79">
        <v>0</v>
      </c>
      <c r="F184" s="94">
        <v>0</v>
      </c>
      <c r="G184" s="273"/>
      <c r="H184" s="8"/>
      <c r="I184" s="3"/>
      <c r="J184" s="3"/>
    </row>
    <row r="185" spans="2:10" ht="15.75" thickBot="1" x14ac:dyDescent="0.3">
      <c r="B185" s="11"/>
      <c r="C185" s="11"/>
      <c r="D185" s="3"/>
      <c r="E185" s="3"/>
      <c r="F185" s="3"/>
      <c r="G185" s="3"/>
      <c r="H185" s="8"/>
      <c r="I185" s="3"/>
      <c r="J185" s="3"/>
    </row>
    <row r="186" spans="2:10" ht="15" customHeight="1" thickBot="1" x14ac:dyDescent="0.3">
      <c r="B186" s="199" t="s">
        <v>49</v>
      </c>
      <c r="C186" s="200"/>
      <c r="D186" s="201"/>
      <c r="E186" s="3"/>
      <c r="F186" s="3"/>
      <c r="G186" s="3"/>
      <c r="H186" s="8"/>
      <c r="I186" s="3"/>
      <c r="J186" s="3"/>
    </row>
    <row r="187" spans="2:10" ht="26.25" thickBot="1" x14ac:dyDescent="0.3">
      <c r="B187" s="70" t="s">
        <v>50</v>
      </c>
      <c r="C187" s="71" t="s">
        <v>51</v>
      </c>
      <c r="D187" s="62" t="s">
        <v>68</v>
      </c>
      <c r="E187" s="3"/>
      <c r="F187" s="3"/>
      <c r="G187" s="3"/>
      <c r="H187" s="8"/>
      <c r="I187" s="3"/>
      <c r="J187" s="3"/>
    </row>
    <row r="188" spans="2:10" x14ac:dyDescent="0.25">
      <c r="B188" s="83" t="s">
        <v>230</v>
      </c>
      <c r="C188" s="84" t="s">
        <v>230</v>
      </c>
      <c r="D188" s="85" t="s">
        <v>230</v>
      </c>
      <c r="E188" s="3"/>
      <c r="F188" s="3"/>
      <c r="G188" s="3"/>
      <c r="H188" s="8"/>
      <c r="I188" s="3"/>
      <c r="J188" s="3"/>
    </row>
    <row r="189" spans="2:10" x14ac:dyDescent="0.25">
      <c r="B189" s="55" t="s">
        <v>230</v>
      </c>
      <c r="C189" s="54" t="s">
        <v>230</v>
      </c>
      <c r="D189" s="56" t="s">
        <v>230</v>
      </c>
      <c r="E189" s="3"/>
      <c r="F189" s="3"/>
      <c r="G189" s="3"/>
      <c r="H189" s="8"/>
      <c r="I189" s="3"/>
      <c r="J189" s="3"/>
    </row>
    <row r="190" spans="2:10" ht="15.75" thickBot="1" x14ac:dyDescent="0.3">
      <c r="B190" s="57" t="s">
        <v>230</v>
      </c>
      <c r="C190" s="58" t="s">
        <v>230</v>
      </c>
      <c r="D190" s="59" t="s">
        <v>230</v>
      </c>
      <c r="E190" s="3"/>
      <c r="F190" s="3"/>
      <c r="G190" s="3"/>
      <c r="H190" s="8"/>
      <c r="I190" s="3"/>
      <c r="J190" s="3"/>
    </row>
    <row r="191" spans="2:10" ht="15.75" thickBot="1" x14ac:dyDescent="0.3">
      <c r="B191" s="11"/>
      <c r="C191" s="11"/>
      <c r="D191" s="3"/>
      <c r="E191" s="3"/>
      <c r="F191" s="3"/>
      <c r="G191" s="3"/>
      <c r="H191" s="8"/>
      <c r="I191" s="3"/>
      <c r="J191" s="3"/>
    </row>
    <row r="192" spans="2:10" ht="15.75" thickBot="1" x14ac:dyDescent="0.3">
      <c r="B192" s="241" t="s">
        <v>52</v>
      </c>
      <c r="C192" s="242"/>
      <c r="D192" s="243"/>
      <c r="E192" s="3"/>
      <c r="F192" s="3"/>
      <c r="G192" s="3"/>
      <c r="H192" s="8"/>
      <c r="I192" s="3"/>
      <c r="J192" s="3"/>
    </row>
    <row r="193" spans="2:10" ht="26.25" thickBot="1" x14ac:dyDescent="0.3">
      <c r="B193" s="170" t="s">
        <v>53</v>
      </c>
      <c r="C193" s="171" t="s">
        <v>51</v>
      </c>
      <c r="D193" s="172" t="s">
        <v>68</v>
      </c>
      <c r="E193" s="3"/>
      <c r="F193" s="3"/>
      <c r="G193" s="3"/>
      <c r="H193" s="8"/>
      <c r="I193" s="3"/>
      <c r="J193" s="3"/>
    </row>
    <row r="194" spans="2:10" ht="39" thickBot="1" x14ac:dyDescent="0.3">
      <c r="B194" s="122" t="s">
        <v>277</v>
      </c>
      <c r="C194" s="123">
        <v>41699.06</v>
      </c>
      <c r="D194" s="148" t="s">
        <v>278</v>
      </c>
      <c r="E194" s="29"/>
      <c r="F194" s="3"/>
      <c r="G194" s="3"/>
      <c r="H194" s="8"/>
      <c r="I194" s="3"/>
      <c r="J194" s="3"/>
    </row>
    <row r="195" spans="2:10" ht="15.75" thickBot="1" x14ac:dyDescent="0.3">
      <c r="B195" s="11"/>
      <c r="C195" s="11"/>
      <c r="D195" s="3"/>
      <c r="E195" s="29"/>
      <c r="F195" s="3"/>
      <c r="G195" s="3"/>
      <c r="H195" s="3"/>
      <c r="I195" s="3"/>
      <c r="J195" s="3"/>
    </row>
    <row r="196" spans="2:10" ht="28.5" customHeight="1" thickBot="1" x14ac:dyDescent="0.3">
      <c r="B196" s="241" t="s">
        <v>55</v>
      </c>
      <c r="C196" s="242"/>
      <c r="D196" s="242"/>
      <c r="E196" s="242"/>
      <c r="F196" s="242"/>
      <c r="G196" s="243"/>
      <c r="H196" s="3"/>
      <c r="I196" s="3"/>
      <c r="J196" s="3"/>
    </row>
    <row r="197" spans="2:10" ht="51.75" thickBot="1" x14ac:dyDescent="0.3">
      <c r="B197" s="170" t="s">
        <v>56</v>
      </c>
      <c r="C197" s="171" t="s">
        <v>249</v>
      </c>
      <c r="D197" s="171" t="s">
        <v>250</v>
      </c>
      <c r="E197" s="171" t="s">
        <v>57</v>
      </c>
      <c r="F197" s="171" t="s">
        <v>24</v>
      </c>
      <c r="G197" s="172" t="s">
        <v>68</v>
      </c>
      <c r="H197" s="3"/>
      <c r="I197" s="3"/>
      <c r="J197" s="3"/>
    </row>
    <row r="198" spans="2:10" ht="288" x14ac:dyDescent="0.25">
      <c r="B198" s="173" t="s">
        <v>264</v>
      </c>
      <c r="C198" s="184" t="s">
        <v>286</v>
      </c>
      <c r="D198" s="185" t="s">
        <v>290</v>
      </c>
      <c r="E198" s="185" t="s">
        <v>294</v>
      </c>
      <c r="F198" s="185" t="s">
        <v>296</v>
      </c>
      <c r="G198" s="174" t="s">
        <v>303</v>
      </c>
      <c r="H198" s="3"/>
      <c r="I198" s="3"/>
      <c r="J198" s="3"/>
    </row>
    <row r="199" spans="2:10" ht="120" x14ac:dyDescent="0.25">
      <c r="B199" s="55" t="s">
        <v>264</v>
      </c>
      <c r="C199" s="188" t="s">
        <v>287</v>
      </c>
      <c r="D199" s="188" t="s">
        <v>298</v>
      </c>
      <c r="E199" s="188" t="s">
        <v>292</v>
      </c>
      <c r="F199" s="188" t="s">
        <v>297</v>
      </c>
      <c r="G199" s="88" t="s">
        <v>302</v>
      </c>
      <c r="H199" s="3"/>
      <c r="I199" s="3"/>
      <c r="J199" s="3"/>
    </row>
    <row r="200" spans="2:10" ht="72" x14ac:dyDescent="0.25">
      <c r="B200" s="186" t="s">
        <v>264</v>
      </c>
      <c r="C200" s="182" t="s">
        <v>288</v>
      </c>
      <c r="D200" s="183" t="s">
        <v>299</v>
      </c>
      <c r="E200" s="183" t="s">
        <v>295</v>
      </c>
      <c r="F200" s="183" t="s">
        <v>299</v>
      </c>
      <c r="G200" s="187" t="s">
        <v>300</v>
      </c>
      <c r="H200" s="3"/>
      <c r="I200" s="3"/>
      <c r="J200" s="3"/>
    </row>
    <row r="201" spans="2:10" ht="72.75" thickBot="1" x14ac:dyDescent="0.3">
      <c r="B201" s="175" t="s">
        <v>264</v>
      </c>
      <c r="C201" s="189" t="s">
        <v>289</v>
      </c>
      <c r="D201" s="189" t="s">
        <v>291</v>
      </c>
      <c r="E201" s="189" t="s">
        <v>293</v>
      </c>
      <c r="F201" s="189" t="s">
        <v>291</v>
      </c>
      <c r="G201" s="176" t="s">
        <v>301</v>
      </c>
      <c r="H201" s="3"/>
      <c r="I201" s="3"/>
      <c r="J201" s="3"/>
    </row>
    <row r="202" spans="2:10" x14ac:dyDescent="0.25">
      <c r="B202" s="12"/>
      <c r="C202" s="12"/>
      <c r="H202" s="3"/>
      <c r="I202" s="3"/>
    </row>
    <row r="203" spans="2:10" x14ac:dyDescent="0.25">
      <c r="H203" s="3"/>
      <c r="I203" s="3"/>
    </row>
    <row r="204" spans="2:10" x14ac:dyDescent="0.25">
      <c r="B204" s="13"/>
      <c r="C204" s="13"/>
      <c r="H204" s="3"/>
      <c r="I204" s="3"/>
    </row>
  </sheetData>
  <mergeCells count="69">
    <mergeCell ref="B196:G196"/>
    <mergeCell ref="G168:G184"/>
    <mergeCell ref="B164:G164"/>
    <mergeCell ref="C165:F165"/>
    <mergeCell ref="G165:G167"/>
    <mergeCell ref="C166:D166"/>
    <mergeCell ref="B192:D192"/>
    <mergeCell ref="E166:F166"/>
    <mergeCell ref="B186:D186"/>
    <mergeCell ref="B165:B167"/>
    <mergeCell ref="H154:H157"/>
    <mergeCell ref="C108:C109"/>
    <mergeCell ref="C126:C127"/>
    <mergeCell ref="B159:D159"/>
    <mergeCell ref="B139:E139"/>
    <mergeCell ref="B152:H152"/>
    <mergeCell ref="B151:H151"/>
    <mergeCell ref="B143:D143"/>
    <mergeCell ref="B147:E147"/>
    <mergeCell ref="F69:F70"/>
    <mergeCell ref="D77:D78"/>
    <mergeCell ref="B126:B135"/>
    <mergeCell ref="B136:B137"/>
    <mergeCell ref="B101:H101"/>
    <mergeCell ref="B80:F80"/>
    <mergeCell ref="B89:G89"/>
    <mergeCell ref="B90:G90"/>
    <mergeCell ref="B116:G116"/>
    <mergeCell ref="B118:B120"/>
    <mergeCell ref="B107:E107"/>
    <mergeCell ref="B108:B109"/>
    <mergeCell ref="C83:C84"/>
    <mergeCell ref="B102:H102"/>
    <mergeCell ref="F83:F84"/>
    <mergeCell ref="B83:B84"/>
    <mergeCell ref="B1:G3"/>
    <mergeCell ref="B5:C5"/>
    <mergeCell ref="B26:C26"/>
    <mergeCell ref="B10:C10"/>
    <mergeCell ref="B15:C15"/>
    <mergeCell ref="B16:C16"/>
    <mergeCell ref="B27:C27"/>
    <mergeCell ref="B33:C33"/>
    <mergeCell ref="B34:C34"/>
    <mergeCell ref="B41:C41"/>
    <mergeCell ref="B67:F67"/>
    <mergeCell ref="B61:D61"/>
    <mergeCell ref="D63:D65"/>
    <mergeCell ref="B53:D53"/>
    <mergeCell ref="B57:E57"/>
    <mergeCell ref="C49:C50"/>
    <mergeCell ref="D49:D50"/>
    <mergeCell ref="E49:F49"/>
    <mergeCell ref="D126:D127"/>
    <mergeCell ref="E126:E127"/>
    <mergeCell ref="G126:G127"/>
    <mergeCell ref="H48:L48"/>
    <mergeCell ref="B48:G48"/>
    <mergeCell ref="K49:K50"/>
    <mergeCell ref="L49:L50"/>
    <mergeCell ref="B49:B50"/>
    <mergeCell ref="J49:J50"/>
    <mergeCell ref="G49:G50"/>
    <mergeCell ref="H49:I49"/>
    <mergeCell ref="B75:D75"/>
    <mergeCell ref="B121:B125"/>
    <mergeCell ref="D108:D109"/>
    <mergeCell ref="E108:E109"/>
    <mergeCell ref="B106:E106"/>
  </mergeCells>
  <hyperlinks>
    <hyperlink ref="C22" r:id="rId1"/>
    <hyperlink ref="C31" r:id="rId2"/>
    <hyperlink ref="D161" r:id="rId3"/>
    <hyperlink ref="C38" r:id="rId4"/>
    <hyperlink ref="C45" r:id="rId5"/>
    <hyperlink ref="D63:D65" r:id="rId6" display="Información_financiera"/>
    <hyperlink ref="F69:F70" r:id="rId7" display="literal_g) diciembre 2017 LOTAIP"/>
    <hyperlink ref="G168" r:id="rId8"/>
    <hyperlink ref="D162" r:id="rId9" display="INFORME NARRATIVO DE RENDICION DE CUENTAS 2016 DEL MUNICIPIO DEL DISTRIRO METROPOLITANO DE QUITO "/>
    <hyperlink ref="D77:D78" r:id="rId10" display="CUMPLIMIENTO_OBLIGACIONES"/>
    <hyperlink ref="F123" r:id="rId11"/>
    <hyperlink ref="F124" r:id="rId12"/>
    <hyperlink ref="D194" r:id="rId13"/>
    <hyperlink ref="G198" r:id="rId14"/>
    <hyperlink ref="G199" r:id="rId15"/>
    <hyperlink ref="G200" r:id="rId16"/>
    <hyperlink ref="G201" r:id="rId17"/>
    <hyperlink ref="H154:H157" r:id="rId18" display="Informe_Pautas_2017_EPMMQ"/>
    <hyperlink ref="G93" r:id="rId19"/>
    <hyperlink ref="G99" r:id="rId20"/>
    <hyperlink ref="F126" r:id="rId21"/>
    <hyperlink ref="F127" r:id="rId22"/>
  </hyperlinks>
  <printOptions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23"/>
  <headerFooter>
    <oddHeader>&amp;R&amp;G</oddHeader>
    <oddFooter>&amp;LEMPRESA PÚBLICA METROPOLITANA METRO DE QUITO&amp;R&amp;P</oddFooter>
  </headerFooter>
  <rowBreaks count="5" manualBreakCount="5">
    <brk id="51" max="16383" man="1"/>
    <brk id="88" max="16383" man="1"/>
    <brk id="115" max="16383" man="1"/>
    <brk id="137" max="16383" man="1"/>
    <brk id="163" max="16383" man="1"/>
  </rowBreaks>
  <legacyDrawingHF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Em. Públicas GADS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Sebastián Mancheno</cp:lastModifiedBy>
  <cp:lastPrinted>2018-04-10T14:34:50Z</cp:lastPrinted>
  <dcterms:created xsi:type="dcterms:W3CDTF">2013-10-08T19:59:34Z</dcterms:created>
  <dcterms:modified xsi:type="dcterms:W3CDTF">2018-04-23T15:46:26Z</dcterms:modified>
</cp:coreProperties>
</file>